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Arkusz1!$A$1:$I$665</definedName>
  </definedNames>
  <calcPr calcId="114210"/>
</workbook>
</file>

<file path=xl/calcChain.xml><?xml version="1.0" encoding="utf-8"?>
<calcChain xmlns="http://schemas.openxmlformats.org/spreadsheetml/2006/main">
  <c r="I643" i="1"/>
  <c r="E55"/>
  <c r="F55"/>
  <c r="G55"/>
  <c r="I55"/>
  <c r="H55"/>
  <c r="E56"/>
  <c r="F56"/>
  <c r="G56"/>
  <c r="H56"/>
  <c r="I56"/>
  <c r="E60"/>
  <c r="F60"/>
  <c r="G60"/>
  <c r="E61"/>
  <c r="F61"/>
  <c r="G61"/>
  <c r="H61"/>
  <c r="E62"/>
  <c r="F62"/>
  <c r="G62"/>
  <c r="E63"/>
  <c r="F63"/>
  <c r="G63"/>
  <c r="H63"/>
  <c r="I63"/>
  <c r="E64"/>
  <c r="F64"/>
  <c r="G64"/>
  <c r="H64"/>
  <c r="I64"/>
  <c r="E65"/>
  <c r="F65"/>
  <c r="G65"/>
  <c r="E66"/>
  <c r="F66"/>
  <c r="G66"/>
  <c r="E67"/>
  <c r="F67"/>
  <c r="G67"/>
  <c r="H67"/>
  <c r="E68"/>
  <c r="F68"/>
  <c r="G68"/>
  <c r="H68"/>
  <c r="E69"/>
  <c r="F69"/>
  <c r="G69"/>
  <c r="H69"/>
  <c r="E70"/>
  <c r="F70"/>
  <c r="G70"/>
  <c r="E71"/>
  <c r="F71"/>
  <c r="G71"/>
  <c r="H71"/>
  <c r="I71"/>
  <c r="E72"/>
  <c r="F72"/>
  <c r="G72"/>
  <c r="H72"/>
  <c r="I72"/>
  <c r="E73"/>
  <c r="F73"/>
  <c r="G73"/>
  <c r="H73"/>
  <c r="E74"/>
  <c r="F74"/>
  <c r="G74"/>
  <c r="E75"/>
  <c r="F75"/>
  <c r="G75"/>
  <c r="H75"/>
  <c r="E76"/>
  <c r="F76"/>
  <c r="G76"/>
  <c r="H76"/>
  <c r="E77"/>
  <c r="F77"/>
  <c r="G77"/>
  <c r="H77"/>
  <c r="E78"/>
  <c r="F78"/>
  <c r="G78"/>
  <c r="E79"/>
  <c r="F79"/>
  <c r="G79"/>
  <c r="H79"/>
  <c r="I79"/>
  <c r="E80"/>
  <c r="F80"/>
  <c r="G80"/>
  <c r="H80"/>
  <c r="I80"/>
  <c r="E81"/>
  <c r="F81"/>
  <c r="G81"/>
  <c r="H81"/>
  <c r="E82"/>
  <c r="F82"/>
  <c r="G82"/>
  <c r="E83"/>
  <c r="F83"/>
  <c r="G83"/>
  <c r="H83"/>
  <c r="E84"/>
  <c r="F84"/>
  <c r="G84"/>
  <c r="H84"/>
  <c r="I84"/>
  <c r="E85"/>
  <c r="F85"/>
  <c r="G85"/>
  <c r="H85"/>
  <c r="E86"/>
  <c r="F86"/>
  <c r="G86"/>
  <c r="E87"/>
  <c r="F87"/>
  <c r="G87"/>
  <c r="H87"/>
  <c r="I87"/>
  <c r="E88"/>
  <c r="F88"/>
  <c r="G88"/>
  <c r="H88"/>
  <c r="I88"/>
  <c r="E89"/>
  <c r="F89"/>
  <c r="G89"/>
  <c r="H89"/>
  <c r="E90"/>
  <c r="F90"/>
  <c r="G90"/>
  <c r="E91"/>
  <c r="F91"/>
  <c r="G91"/>
  <c r="H91"/>
  <c r="E92"/>
  <c r="F92"/>
  <c r="G92"/>
  <c r="H92"/>
  <c r="I92"/>
  <c r="E93"/>
  <c r="F93"/>
  <c r="G93"/>
  <c r="H93"/>
  <c r="E94"/>
  <c r="F94"/>
  <c r="G94"/>
  <c r="E98"/>
  <c r="F98"/>
  <c r="G98"/>
  <c r="E99"/>
  <c r="F99"/>
  <c r="G99"/>
  <c r="E100"/>
  <c r="F100"/>
  <c r="G100"/>
  <c r="H100"/>
  <c r="E101"/>
  <c r="F101"/>
  <c r="G101"/>
  <c r="H101"/>
  <c r="I101"/>
  <c r="E102"/>
  <c r="F102"/>
  <c r="G102"/>
  <c r="H102"/>
  <c r="E103"/>
  <c r="F103"/>
  <c r="G103"/>
  <c r="E104"/>
  <c r="F104"/>
  <c r="G104"/>
  <c r="H104"/>
  <c r="I104"/>
  <c r="E105"/>
  <c r="F105"/>
  <c r="G105"/>
  <c r="H105"/>
  <c r="I105"/>
  <c r="E106"/>
  <c r="F106"/>
  <c r="G106"/>
  <c r="H106"/>
  <c r="E107"/>
  <c r="F107"/>
  <c r="G107"/>
  <c r="E108"/>
  <c r="F108"/>
  <c r="G108"/>
  <c r="H108"/>
  <c r="E109"/>
  <c r="F109"/>
  <c r="G109"/>
  <c r="E110"/>
  <c r="F110"/>
  <c r="G110"/>
  <c r="H110"/>
  <c r="E111"/>
  <c r="F111"/>
  <c r="G111"/>
  <c r="E112"/>
  <c r="F112"/>
  <c r="G112"/>
  <c r="H112"/>
  <c r="I112"/>
  <c r="E113"/>
  <c r="F113"/>
  <c r="G113"/>
  <c r="H113"/>
  <c r="I113"/>
  <c r="E114"/>
  <c r="F114"/>
  <c r="G114"/>
  <c r="H114"/>
  <c r="E115"/>
  <c r="F115"/>
  <c r="G115"/>
  <c r="E116"/>
  <c r="F116"/>
  <c r="G116"/>
  <c r="H116"/>
  <c r="E117"/>
  <c r="F117"/>
  <c r="G117"/>
  <c r="E118"/>
  <c r="F118"/>
  <c r="G118"/>
  <c r="H118"/>
  <c r="E119"/>
  <c r="F119"/>
  <c r="G119"/>
  <c r="E120"/>
  <c r="F120"/>
  <c r="G120"/>
  <c r="H120"/>
  <c r="I120"/>
  <c r="E121"/>
  <c r="F121"/>
  <c r="G121"/>
  <c r="H121"/>
  <c r="I121"/>
  <c r="E122"/>
  <c r="F122"/>
  <c r="G122"/>
  <c r="E126"/>
  <c r="F126"/>
  <c r="G126"/>
  <c r="H126"/>
  <c r="E127"/>
  <c r="F127"/>
  <c r="G127"/>
  <c r="H127"/>
  <c r="E128"/>
  <c r="F128"/>
  <c r="G128"/>
  <c r="E129"/>
  <c r="F129"/>
  <c r="G129"/>
  <c r="H129"/>
  <c r="I129"/>
  <c r="E130"/>
  <c r="F130"/>
  <c r="G130"/>
  <c r="E131"/>
  <c r="F131"/>
  <c r="G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I137"/>
  <c r="E138"/>
  <c r="F138"/>
  <c r="G138"/>
  <c r="E139"/>
  <c r="F139"/>
  <c r="G139"/>
  <c r="E140"/>
  <c r="F140"/>
  <c r="G140"/>
  <c r="H140"/>
  <c r="E141"/>
  <c r="F141"/>
  <c r="G141"/>
  <c r="H141"/>
  <c r="E145"/>
  <c r="F145"/>
  <c r="G145"/>
  <c r="E146"/>
  <c r="F146"/>
  <c r="G146"/>
  <c r="E147"/>
  <c r="F147"/>
  <c r="G147"/>
  <c r="H147"/>
  <c r="I147"/>
  <c r="E148"/>
  <c r="F148"/>
  <c r="G148"/>
  <c r="H148"/>
  <c r="E149"/>
  <c r="F149"/>
  <c r="G149"/>
  <c r="H149"/>
  <c r="E150"/>
  <c r="F150"/>
  <c r="G150"/>
  <c r="H150"/>
  <c r="E151"/>
  <c r="F151"/>
  <c r="G151"/>
  <c r="E152"/>
  <c r="F152"/>
  <c r="G152"/>
  <c r="E153"/>
  <c r="F153"/>
  <c r="G153"/>
  <c r="H153"/>
  <c r="E154"/>
  <c r="F154"/>
  <c r="G154"/>
  <c r="H154"/>
  <c r="E155"/>
  <c r="F155"/>
  <c r="G155"/>
  <c r="H155"/>
  <c r="E156"/>
  <c r="F156"/>
  <c r="G156"/>
  <c r="E157"/>
  <c r="F157"/>
  <c r="G157"/>
  <c r="H157"/>
  <c r="E158"/>
  <c r="F158"/>
  <c r="G158"/>
  <c r="H158"/>
  <c r="E159"/>
  <c r="F159"/>
  <c r="G159"/>
  <c r="H159"/>
  <c r="I159"/>
  <c r="E160"/>
  <c r="F160"/>
  <c r="G160"/>
  <c r="H160"/>
  <c r="E161"/>
  <c r="F161"/>
  <c r="G161"/>
  <c r="E162"/>
  <c r="F162"/>
  <c r="G162"/>
  <c r="E163"/>
  <c r="F163"/>
  <c r="G163"/>
  <c r="H163"/>
  <c r="I163"/>
  <c r="E164"/>
  <c r="F164"/>
  <c r="G164"/>
  <c r="H164"/>
  <c r="E165"/>
  <c r="F165"/>
  <c r="G165"/>
  <c r="H165"/>
  <c r="E166"/>
  <c r="F166"/>
  <c r="G166"/>
  <c r="H166"/>
  <c r="E167"/>
  <c r="F167"/>
  <c r="G167"/>
  <c r="H167"/>
  <c r="I167"/>
  <c r="E168"/>
  <c r="F168"/>
  <c r="G168"/>
  <c r="H168"/>
  <c r="I168"/>
  <c r="E169"/>
  <c r="F169"/>
  <c r="G169"/>
  <c r="E170"/>
  <c r="F170"/>
  <c r="G170"/>
  <c r="H170"/>
  <c r="E171"/>
  <c r="F171"/>
  <c r="G171"/>
  <c r="H171"/>
  <c r="I171"/>
  <c r="E172"/>
  <c r="F172"/>
  <c r="G172"/>
  <c r="H172"/>
  <c r="I172"/>
  <c r="E176"/>
  <c r="F176"/>
  <c r="G176"/>
  <c r="H176"/>
  <c r="I176"/>
  <c r="E177"/>
  <c r="F177"/>
  <c r="G177"/>
  <c r="H177"/>
  <c r="E178"/>
  <c r="F178"/>
  <c r="G178"/>
  <c r="E179"/>
  <c r="F179"/>
  <c r="G179"/>
  <c r="E180"/>
  <c r="F180"/>
  <c r="G180"/>
  <c r="H180"/>
  <c r="E181"/>
  <c r="F181"/>
  <c r="G181"/>
  <c r="E182"/>
  <c r="F182"/>
  <c r="G182"/>
  <c r="H182"/>
  <c r="E183"/>
  <c r="F183"/>
  <c r="G183"/>
  <c r="H183"/>
  <c r="E184"/>
  <c r="F184"/>
  <c r="G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I192"/>
  <c r="E193"/>
  <c r="F193"/>
  <c r="G193"/>
  <c r="H193"/>
  <c r="E194"/>
  <c r="F194"/>
  <c r="G194"/>
  <c r="E195"/>
  <c r="F195"/>
  <c r="G195"/>
  <c r="E196"/>
  <c r="F196"/>
  <c r="G196"/>
  <c r="H196"/>
  <c r="I196"/>
  <c r="E197"/>
  <c r="F197"/>
  <c r="G197"/>
  <c r="E198"/>
  <c r="F198"/>
  <c r="G198"/>
  <c r="H198"/>
  <c r="E199"/>
  <c r="F199"/>
  <c r="G199"/>
  <c r="H199"/>
  <c r="I199"/>
  <c r="E200"/>
  <c r="F200"/>
  <c r="G200"/>
  <c r="H200"/>
  <c r="I200"/>
  <c r="E201"/>
  <c r="F201"/>
  <c r="G201"/>
  <c r="H201"/>
  <c r="I201"/>
  <c r="E202"/>
  <c r="F202"/>
  <c r="G202"/>
  <c r="H202"/>
  <c r="E203"/>
  <c r="F203"/>
  <c r="G203"/>
  <c r="H203"/>
  <c r="I203"/>
  <c r="E204"/>
  <c r="F204"/>
  <c r="G204"/>
  <c r="H204"/>
  <c r="I204"/>
  <c r="E205"/>
  <c r="F205"/>
  <c r="G205"/>
  <c r="H205"/>
  <c r="I205"/>
  <c r="E206"/>
  <c r="F206"/>
  <c r="G206"/>
  <c r="H206"/>
  <c r="E207"/>
  <c r="F207"/>
  <c r="G207"/>
  <c r="H207"/>
  <c r="E208"/>
  <c r="F208"/>
  <c r="G208"/>
  <c r="H208"/>
  <c r="I208"/>
  <c r="E209"/>
  <c r="F209"/>
  <c r="G209"/>
  <c r="H209"/>
  <c r="E210"/>
  <c r="F210"/>
  <c r="G210"/>
  <c r="E214"/>
  <c r="F214"/>
  <c r="G214"/>
  <c r="H214"/>
  <c r="E215"/>
  <c r="F215"/>
  <c r="G215"/>
  <c r="E216"/>
  <c r="F216"/>
  <c r="G216"/>
  <c r="H216"/>
  <c r="I216"/>
  <c r="E217"/>
  <c r="F217"/>
  <c r="G217"/>
  <c r="H217"/>
  <c r="I217"/>
  <c r="E218"/>
  <c r="F218"/>
  <c r="G218"/>
  <c r="H218"/>
  <c r="E219"/>
  <c r="F219"/>
  <c r="G219"/>
  <c r="E220"/>
  <c r="F220"/>
  <c r="G220"/>
  <c r="H220"/>
  <c r="I220"/>
  <c r="E221"/>
  <c r="F221"/>
  <c r="G221"/>
  <c r="H221"/>
  <c r="I221"/>
  <c r="E222"/>
  <c r="F222"/>
  <c r="G222"/>
  <c r="H222"/>
  <c r="E223"/>
  <c r="F223"/>
  <c r="G223"/>
  <c r="E224"/>
  <c r="F224"/>
  <c r="G224"/>
  <c r="H224"/>
  <c r="E225"/>
  <c r="F225"/>
  <c r="G225"/>
  <c r="H225"/>
  <c r="E226"/>
  <c r="F226"/>
  <c r="G226"/>
  <c r="H226"/>
  <c r="E227"/>
  <c r="F227"/>
  <c r="G227"/>
  <c r="E228"/>
  <c r="F228"/>
  <c r="G228"/>
  <c r="H228"/>
  <c r="E229"/>
  <c r="F229"/>
  <c r="G229"/>
  <c r="H229"/>
  <c r="E230"/>
  <c r="F230"/>
  <c r="G230"/>
  <c r="H230"/>
  <c r="E231"/>
  <c r="F231"/>
  <c r="G231"/>
  <c r="E232"/>
  <c r="F232"/>
  <c r="G232"/>
  <c r="H232"/>
  <c r="E233"/>
  <c r="F233"/>
  <c r="G233"/>
  <c r="H233"/>
  <c r="E234"/>
  <c r="F234"/>
  <c r="G234"/>
  <c r="H234"/>
  <c r="E235"/>
  <c r="F235"/>
  <c r="G235"/>
  <c r="E236"/>
  <c r="F236"/>
  <c r="G236"/>
  <c r="H236"/>
  <c r="E240"/>
  <c r="F240"/>
  <c r="G240"/>
  <c r="E241"/>
  <c r="F241"/>
  <c r="G241"/>
  <c r="H241"/>
  <c r="I241"/>
  <c r="E242"/>
  <c r="F242"/>
  <c r="G242"/>
  <c r="H242"/>
  <c r="I242"/>
  <c r="E243"/>
  <c r="F243"/>
  <c r="G243"/>
  <c r="H243"/>
  <c r="E244"/>
  <c r="F244"/>
  <c r="G244"/>
  <c r="E245"/>
  <c r="F245"/>
  <c r="G245"/>
  <c r="H245"/>
  <c r="E246"/>
  <c r="F246"/>
  <c r="G246"/>
  <c r="H246"/>
  <c r="E247"/>
  <c r="F247"/>
  <c r="G247"/>
  <c r="H247"/>
  <c r="E248"/>
  <c r="F248"/>
  <c r="G248"/>
  <c r="E249"/>
  <c r="F249"/>
  <c r="G249"/>
  <c r="H249"/>
  <c r="E250"/>
  <c r="F250"/>
  <c r="G250"/>
  <c r="H250"/>
  <c r="E251"/>
  <c r="F251"/>
  <c r="G251"/>
  <c r="H251"/>
  <c r="E252"/>
  <c r="F252"/>
  <c r="G252"/>
  <c r="E253"/>
  <c r="F253"/>
  <c r="G253"/>
  <c r="E254"/>
  <c r="F254"/>
  <c r="G254"/>
  <c r="H254"/>
  <c r="E255"/>
  <c r="F255"/>
  <c r="G255"/>
  <c r="H255"/>
  <c r="E256"/>
  <c r="F256"/>
  <c r="G256"/>
  <c r="E260"/>
  <c r="F260"/>
  <c r="G260"/>
  <c r="H260"/>
  <c r="E261"/>
  <c r="F261"/>
  <c r="G261"/>
  <c r="E262"/>
  <c r="F262"/>
  <c r="G262"/>
  <c r="H262"/>
  <c r="E263"/>
  <c r="F263"/>
  <c r="G263"/>
  <c r="H263"/>
  <c r="E264"/>
  <c r="F264"/>
  <c r="G264"/>
  <c r="H264"/>
  <c r="E265"/>
  <c r="F265"/>
  <c r="G265"/>
  <c r="E266"/>
  <c r="F266"/>
  <c r="G266"/>
  <c r="H266"/>
  <c r="I266"/>
  <c r="E267"/>
  <c r="F267"/>
  <c r="G267"/>
  <c r="H267"/>
  <c r="I267"/>
  <c r="E268"/>
  <c r="F268"/>
  <c r="G268"/>
  <c r="H268"/>
  <c r="E269"/>
  <c r="F269"/>
  <c r="G269"/>
  <c r="E270"/>
  <c r="F270"/>
  <c r="G270"/>
  <c r="H270"/>
  <c r="I270"/>
  <c r="E271"/>
  <c r="F271"/>
  <c r="G271"/>
  <c r="H271"/>
  <c r="I271"/>
  <c r="E272"/>
  <c r="F272"/>
  <c r="G272"/>
  <c r="H272"/>
  <c r="E273"/>
  <c r="F273"/>
  <c r="G273"/>
  <c r="E274"/>
  <c r="F274"/>
  <c r="G274"/>
  <c r="H274"/>
  <c r="I274"/>
  <c r="E275"/>
  <c r="F275"/>
  <c r="G275"/>
  <c r="H275"/>
  <c r="I275"/>
  <c r="E276"/>
  <c r="F276"/>
  <c r="G276"/>
  <c r="H276"/>
  <c r="E277"/>
  <c r="F277"/>
  <c r="G277"/>
  <c r="E278"/>
  <c r="F278"/>
  <c r="G278"/>
  <c r="H278"/>
  <c r="E279"/>
  <c r="F279"/>
  <c r="G279"/>
  <c r="H279"/>
  <c r="E280"/>
  <c r="F280"/>
  <c r="G280"/>
  <c r="H280"/>
  <c r="E281"/>
  <c r="F281"/>
  <c r="G281"/>
  <c r="E282"/>
  <c r="F282"/>
  <c r="G282"/>
  <c r="H282"/>
  <c r="I282"/>
  <c r="E283"/>
  <c r="F283"/>
  <c r="G283"/>
  <c r="H283"/>
  <c r="I283"/>
  <c r="E284"/>
  <c r="F284"/>
  <c r="G284"/>
  <c r="H284"/>
  <c r="E285"/>
  <c r="F285"/>
  <c r="G285"/>
  <c r="E286"/>
  <c r="F286"/>
  <c r="G286"/>
  <c r="H286"/>
  <c r="I286"/>
  <c r="E287"/>
  <c r="F287"/>
  <c r="G287"/>
  <c r="H287"/>
  <c r="I287"/>
  <c r="E288"/>
  <c r="F288"/>
  <c r="G288"/>
  <c r="H288"/>
  <c r="E292"/>
  <c r="F292"/>
  <c r="G292"/>
  <c r="H292"/>
  <c r="I292"/>
  <c r="E293"/>
  <c r="F293"/>
  <c r="G293"/>
  <c r="H293"/>
  <c r="E294"/>
  <c r="F294"/>
  <c r="G294"/>
  <c r="E295"/>
  <c r="F295"/>
  <c r="G295"/>
  <c r="H295"/>
  <c r="I295"/>
  <c r="E296"/>
  <c r="F296"/>
  <c r="G296"/>
  <c r="H296"/>
  <c r="I296"/>
  <c r="E297"/>
  <c r="F297"/>
  <c r="G297"/>
  <c r="H297"/>
  <c r="E298"/>
  <c r="F298"/>
  <c r="G298"/>
  <c r="E299"/>
  <c r="F299"/>
  <c r="G299"/>
  <c r="H299"/>
  <c r="I299"/>
  <c r="E300"/>
  <c r="F300"/>
  <c r="G300"/>
  <c r="H300"/>
  <c r="I300"/>
  <c r="E301"/>
  <c r="F301"/>
  <c r="G301"/>
  <c r="H301"/>
  <c r="E302"/>
  <c r="F302"/>
  <c r="G302"/>
  <c r="E303"/>
  <c r="F303"/>
  <c r="G303"/>
  <c r="H303"/>
  <c r="E304"/>
  <c r="F304"/>
  <c r="G304"/>
  <c r="H304"/>
  <c r="E305"/>
  <c r="F305"/>
  <c r="G305"/>
  <c r="H305"/>
  <c r="E306"/>
  <c r="F306"/>
  <c r="G306"/>
  <c r="E307"/>
  <c r="F307"/>
  <c r="G307"/>
  <c r="H307"/>
  <c r="E308"/>
  <c r="F308"/>
  <c r="G308"/>
  <c r="E309"/>
  <c r="F309"/>
  <c r="G309"/>
  <c r="H309"/>
  <c r="E310"/>
  <c r="F310"/>
  <c r="G310"/>
  <c r="E311"/>
  <c r="F311"/>
  <c r="G311"/>
  <c r="H311"/>
  <c r="E315"/>
  <c r="F315"/>
  <c r="G315"/>
  <c r="E316"/>
  <c r="F316"/>
  <c r="G316"/>
  <c r="H316"/>
  <c r="I316"/>
  <c r="E317"/>
  <c r="F317"/>
  <c r="G317"/>
  <c r="H317"/>
  <c r="I317"/>
  <c r="E318"/>
  <c r="F318"/>
  <c r="G318"/>
  <c r="H318"/>
  <c r="E319"/>
  <c r="F319"/>
  <c r="G319"/>
  <c r="E320"/>
  <c r="F320"/>
  <c r="G320"/>
  <c r="H320"/>
  <c r="E321"/>
  <c r="F321"/>
  <c r="G321"/>
  <c r="H321"/>
  <c r="E322"/>
  <c r="F322"/>
  <c r="G322"/>
  <c r="H322"/>
  <c r="E323"/>
  <c r="F323"/>
  <c r="G323"/>
  <c r="E324"/>
  <c r="F324"/>
  <c r="G324"/>
  <c r="H324"/>
  <c r="I324"/>
  <c r="E325"/>
  <c r="F325"/>
  <c r="G325"/>
  <c r="H325"/>
  <c r="I325"/>
  <c r="E326"/>
  <c r="F326"/>
  <c r="G326"/>
  <c r="H326"/>
  <c r="E327"/>
  <c r="F327"/>
  <c r="G327"/>
  <c r="E328"/>
  <c r="F328"/>
  <c r="G328"/>
  <c r="H328"/>
  <c r="I328"/>
  <c r="E329"/>
  <c r="F329"/>
  <c r="G329"/>
  <c r="H329"/>
  <c r="I329"/>
  <c r="E330"/>
  <c r="F330"/>
  <c r="G330"/>
  <c r="H330"/>
  <c r="E334"/>
  <c r="F334"/>
  <c r="G334"/>
  <c r="H334"/>
  <c r="I334"/>
  <c r="E335"/>
  <c r="F335"/>
  <c r="G335"/>
  <c r="H335"/>
  <c r="E336"/>
  <c r="F336"/>
  <c r="G336"/>
  <c r="E337"/>
  <c r="F337"/>
  <c r="G337"/>
  <c r="H337"/>
  <c r="E338"/>
  <c r="F338"/>
  <c r="G338"/>
  <c r="H338"/>
  <c r="E339"/>
  <c r="F339"/>
  <c r="G339"/>
  <c r="H339"/>
  <c r="E340"/>
  <c r="F340"/>
  <c r="G340"/>
  <c r="E341"/>
  <c r="F341"/>
  <c r="G341"/>
  <c r="H341"/>
  <c r="I341"/>
  <c r="E342"/>
  <c r="F342"/>
  <c r="G342"/>
  <c r="H342"/>
  <c r="I342"/>
  <c r="E343"/>
  <c r="F343"/>
  <c r="G343"/>
  <c r="H343"/>
  <c r="E344"/>
  <c r="F344"/>
  <c r="G344"/>
  <c r="E345"/>
  <c r="F345"/>
  <c r="G345"/>
  <c r="H345"/>
  <c r="I345"/>
  <c r="E346"/>
  <c r="F346"/>
  <c r="G346"/>
  <c r="H346"/>
  <c r="I346"/>
  <c r="E347"/>
  <c r="F347"/>
  <c r="G347"/>
  <c r="H347"/>
  <c r="E348"/>
  <c r="F348"/>
  <c r="G348"/>
  <c r="E349"/>
  <c r="F349"/>
  <c r="G349"/>
  <c r="H349"/>
  <c r="I349"/>
  <c r="E350"/>
  <c r="F350"/>
  <c r="G350"/>
  <c r="H350"/>
  <c r="I350"/>
  <c r="E351"/>
  <c r="F351"/>
  <c r="G351"/>
  <c r="H351"/>
  <c r="E355"/>
  <c r="F355"/>
  <c r="G355"/>
  <c r="H355"/>
  <c r="E356"/>
  <c r="F356"/>
  <c r="G356"/>
  <c r="H356"/>
  <c r="E357"/>
  <c r="F357"/>
  <c r="G357"/>
  <c r="E358"/>
  <c r="F358"/>
  <c r="G358"/>
  <c r="H358"/>
  <c r="I358"/>
  <c r="E359"/>
  <c r="F359"/>
  <c r="G359"/>
  <c r="H359"/>
  <c r="I359"/>
  <c r="E360"/>
  <c r="F360"/>
  <c r="G360"/>
  <c r="H360"/>
  <c r="E361"/>
  <c r="F361"/>
  <c r="G361"/>
  <c r="E362"/>
  <c r="F362"/>
  <c r="G362"/>
  <c r="H362"/>
  <c r="I362"/>
  <c r="E363"/>
  <c r="F363"/>
  <c r="G363"/>
  <c r="H363"/>
  <c r="I363"/>
  <c r="E364"/>
  <c r="F364"/>
  <c r="G364"/>
  <c r="H364"/>
  <c r="E365"/>
  <c r="F365"/>
  <c r="G365"/>
  <c r="H365"/>
  <c r="E366"/>
  <c r="F366"/>
  <c r="G366"/>
  <c r="H366"/>
  <c r="I366"/>
  <c r="E367"/>
  <c r="F367"/>
  <c r="G367"/>
  <c r="H367"/>
  <c r="I367"/>
  <c r="E368"/>
  <c r="F368"/>
  <c r="G368"/>
  <c r="H368"/>
  <c r="E369"/>
  <c r="F369"/>
  <c r="G369"/>
  <c r="H369"/>
  <c r="E370"/>
  <c r="F370"/>
  <c r="G370"/>
  <c r="H370"/>
  <c r="I370"/>
  <c r="E371"/>
  <c r="F371"/>
  <c r="G371"/>
  <c r="E372"/>
  <c r="F372"/>
  <c r="G372"/>
  <c r="E373"/>
  <c r="F373"/>
  <c r="G373"/>
  <c r="E374"/>
  <c r="F374"/>
  <c r="G374"/>
  <c r="H374"/>
  <c r="I374"/>
  <c r="E375"/>
  <c r="F375"/>
  <c r="G375"/>
  <c r="E376"/>
  <c r="F376"/>
  <c r="G376"/>
  <c r="H376"/>
  <c r="E377"/>
  <c r="F377"/>
  <c r="G377"/>
  <c r="H377"/>
  <c r="E378"/>
  <c r="F378"/>
  <c r="G378"/>
  <c r="E379"/>
  <c r="F379"/>
  <c r="G379"/>
  <c r="H379"/>
  <c r="E380"/>
  <c r="F380"/>
  <c r="G380"/>
  <c r="H380"/>
  <c r="E381"/>
  <c r="F381"/>
  <c r="G381"/>
  <c r="H381"/>
  <c r="E382"/>
  <c r="F382"/>
  <c r="G382"/>
  <c r="H382"/>
  <c r="E383"/>
  <c r="F383"/>
  <c r="G383"/>
  <c r="H383"/>
  <c r="E384"/>
  <c r="F384"/>
  <c r="G384"/>
  <c r="H384"/>
  <c r="E385"/>
  <c r="F385"/>
  <c r="G385"/>
  <c r="H385"/>
  <c r="E386"/>
  <c r="F386"/>
  <c r="G386"/>
  <c r="H386"/>
  <c r="I386"/>
  <c r="E387"/>
  <c r="F387"/>
  <c r="G387"/>
  <c r="E388"/>
  <c r="F388"/>
  <c r="G388"/>
  <c r="E389"/>
  <c r="F389"/>
  <c r="G389"/>
  <c r="E390"/>
  <c r="F390"/>
  <c r="G390"/>
  <c r="H390"/>
  <c r="E391"/>
  <c r="F391"/>
  <c r="G391"/>
  <c r="E392"/>
  <c r="F392"/>
  <c r="G392"/>
  <c r="H392"/>
  <c r="E393"/>
  <c r="F393"/>
  <c r="G393"/>
  <c r="H393"/>
  <c r="E394"/>
  <c r="F394"/>
  <c r="G394"/>
  <c r="H394"/>
  <c r="E395"/>
  <c r="F395"/>
  <c r="G395"/>
  <c r="H395"/>
  <c r="E396"/>
  <c r="F396"/>
  <c r="G396"/>
  <c r="H396"/>
  <c r="E397"/>
  <c r="F397"/>
  <c r="G397"/>
  <c r="H397"/>
  <c r="E398"/>
  <c r="F398"/>
  <c r="G398"/>
  <c r="H398"/>
  <c r="E399"/>
  <c r="F399"/>
  <c r="G399"/>
  <c r="E403"/>
  <c r="F403"/>
  <c r="G403"/>
  <c r="H403"/>
  <c r="E404"/>
  <c r="F404"/>
  <c r="G404"/>
  <c r="H404"/>
  <c r="E405"/>
  <c r="F405"/>
  <c r="G405"/>
  <c r="H405"/>
  <c r="E406"/>
  <c r="F406"/>
  <c r="G406"/>
  <c r="E407"/>
  <c r="F407"/>
  <c r="G407"/>
  <c r="H407"/>
  <c r="E408"/>
  <c r="F408"/>
  <c r="G408"/>
  <c r="H408"/>
  <c r="E409"/>
  <c r="F409"/>
  <c r="G409"/>
  <c r="H409"/>
  <c r="E410"/>
  <c r="F410"/>
  <c r="G410"/>
  <c r="E411"/>
  <c r="F411"/>
  <c r="G411"/>
  <c r="H411"/>
  <c r="I411"/>
  <c r="E412"/>
  <c r="F412"/>
  <c r="G412"/>
  <c r="H412"/>
  <c r="I412"/>
  <c r="E413"/>
  <c r="F413"/>
  <c r="G413"/>
  <c r="H413"/>
  <c r="E414"/>
  <c r="F414"/>
  <c r="G414"/>
  <c r="E415"/>
  <c r="F415"/>
  <c r="G415"/>
  <c r="H415"/>
  <c r="I415"/>
  <c r="E416"/>
  <c r="F416"/>
  <c r="G416"/>
  <c r="H416"/>
  <c r="I416"/>
  <c r="E417"/>
  <c r="F417"/>
  <c r="G417"/>
  <c r="H417"/>
  <c r="E418"/>
  <c r="F418"/>
  <c r="G418"/>
  <c r="E419"/>
  <c r="F419"/>
  <c r="G419"/>
  <c r="H419"/>
  <c r="E420"/>
  <c r="F420"/>
  <c r="G420"/>
  <c r="H420"/>
  <c r="E421"/>
  <c r="F421"/>
  <c r="G421"/>
  <c r="H421"/>
  <c r="E422"/>
  <c r="F422"/>
  <c r="G422"/>
  <c r="E423"/>
  <c r="F423"/>
  <c r="G423"/>
  <c r="H423"/>
  <c r="E424"/>
  <c r="F424"/>
  <c r="G424"/>
  <c r="H424"/>
  <c r="E425"/>
  <c r="F425"/>
  <c r="G425"/>
  <c r="H425"/>
  <c r="E426"/>
  <c r="F426"/>
  <c r="G426"/>
  <c r="E427"/>
  <c r="F427"/>
  <c r="G427"/>
  <c r="H427"/>
  <c r="I427"/>
  <c r="E428"/>
  <c r="F428"/>
  <c r="G428"/>
  <c r="H428"/>
  <c r="I428"/>
  <c r="E429"/>
  <c r="F429"/>
  <c r="G429"/>
  <c r="H429"/>
  <c r="E430"/>
  <c r="F430"/>
  <c r="G430"/>
  <c r="E431"/>
  <c r="F431"/>
  <c r="G431"/>
  <c r="H431"/>
  <c r="E432"/>
  <c r="F432"/>
  <c r="G432"/>
  <c r="H432"/>
  <c r="E433"/>
  <c r="F433"/>
  <c r="G433"/>
  <c r="H433"/>
  <c r="E434"/>
  <c r="F434"/>
  <c r="G434"/>
  <c r="E435"/>
  <c r="F435"/>
  <c r="G435"/>
  <c r="H435"/>
  <c r="E439"/>
  <c r="F439"/>
  <c r="G439"/>
  <c r="E440"/>
  <c r="F440"/>
  <c r="G440"/>
  <c r="H440"/>
  <c r="I440"/>
  <c r="E441"/>
  <c r="F441"/>
  <c r="G441"/>
  <c r="H441"/>
  <c r="I441"/>
  <c r="E442"/>
  <c r="F442"/>
  <c r="G442"/>
  <c r="H442"/>
  <c r="E443"/>
  <c r="F443"/>
  <c r="G443"/>
  <c r="E444"/>
  <c r="F444"/>
  <c r="G444"/>
  <c r="H444"/>
  <c r="E445"/>
  <c r="F445"/>
  <c r="G445"/>
  <c r="H445"/>
  <c r="E446"/>
  <c r="F446"/>
  <c r="G446"/>
  <c r="H446"/>
  <c r="E447"/>
  <c r="F447"/>
  <c r="G447"/>
  <c r="E448"/>
  <c r="F448"/>
  <c r="G448"/>
  <c r="H448"/>
  <c r="E449"/>
  <c r="F449"/>
  <c r="G449"/>
  <c r="H449"/>
  <c r="E450"/>
  <c r="F450"/>
  <c r="G450"/>
  <c r="H450"/>
  <c r="E451"/>
  <c r="F451"/>
  <c r="G451"/>
  <c r="E452"/>
  <c r="F452"/>
  <c r="G452"/>
  <c r="H452"/>
  <c r="I452"/>
  <c r="E453"/>
  <c r="F453"/>
  <c r="G453"/>
  <c r="H453"/>
  <c r="I453"/>
  <c r="E454"/>
  <c r="F454"/>
  <c r="G454"/>
  <c r="H454"/>
  <c r="E455"/>
  <c r="F455"/>
  <c r="G455"/>
  <c r="E456"/>
  <c r="F456"/>
  <c r="G456"/>
  <c r="H456"/>
  <c r="E457"/>
  <c r="F457"/>
  <c r="G457"/>
  <c r="H457"/>
  <c r="E458"/>
  <c r="F458"/>
  <c r="G458"/>
  <c r="H458"/>
  <c r="E459"/>
  <c r="F459"/>
  <c r="G459"/>
  <c r="H459"/>
  <c r="E460"/>
  <c r="F460"/>
  <c r="G460"/>
  <c r="H460"/>
  <c r="E461"/>
  <c r="F461"/>
  <c r="G461"/>
  <c r="H461"/>
  <c r="E462"/>
  <c r="F462"/>
  <c r="G462"/>
  <c r="H462"/>
  <c r="E463"/>
  <c r="F463"/>
  <c r="G463"/>
  <c r="H463"/>
  <c r="E464"/>
  <c r="F464"/>
  <c r="G464"/>
  <c r="H464"/>
  <c r="I464"/>
  <c r="E465"/>
  <c r="F465"/>
  <c r="G465"/>
  <c r="H465"/>
  <c r="E466"/>
  <c r="F466"/>
  <c r="G466"/>
  <c r="E467"/>
  <c r="F467"/>
  <c r="G467"/>
  <c r="H467"/>
  <c r="E468"/>
  <c r="F468"/>
  <c r="G468"/>
  <c r="H468"/>
  <c r="I468"/>
  <c r="E469"/>
  <c r="F469"/>
  <c r="G469"/>
  <c r="E470"/>
  <c r="F470"/>
  <c r="G470"/>
  <c r="H470"/>
  <c r="E471"/>
  <c r="F471"/>
  <c r="G471"/>
  <c r="H471"/>
  <c r="E472"/>
  <c r="F472"/>
  <c r="G472"/>
  <c r="H472"/>
  <c r="E473"/>
  <c r="F473"/>
  <c r="G473"/>
  <c r="H473"/>
  <c r="E474"/>
  <c r="F474"/>
  <c r="G474"/>
  <c r="H474"/>
  <c r="E475"/>
  <c r="F475"/>
  <c r="G475"/>
  <c r="H475"/>
  <c r="E479"/>
  <c r="F479"/>
  <c r="G479"/>
  <c r="H479"/>
  <c r="E480"/>
  <c r="F480"/>
  <c r="G480"/>
  <c r="H480"/>
  <c r="E481"/>
  <c r="F481"/>
  <c r="G481"/>
  <c r="H481"/>
  <c r="I481"/>
  <c r="E482"/>
  <c r="F482"/>
  <c r="G482"/>
  <c r="E483"/>
  <c r="F483"/>
  <c r="G483"/>
  <c r="H483"/>
  <c r="E484"/>
  <c r="F484"/>
  <c r="G484"/>
  <c r="E485"/>
  <c r="F485"/>
  <c r="G485"/>
  <c r="H485"/>
  <c r="I485"/>
  <c r="E486"/>
  <c r="F486"/>
  <c r="G486"/>
  <c r="H486"/>
  <c r="I486"/>
  <c r="E487"/>
  <c r="F487"/>
  <c r="G487"/>
  <c r="E488"/>
  <c r="F488"/>
  <c r="G488"/>
  <c r="E489"/>
  <c r="F489"/>
  <c r="G489"/>
  <c r="H489"/>
  <c r="I489"/>
  <c r="E490"/>
  <c r="F490"/>
  <c r="G490"/>
  <c r="H490"/>
  <c r="I490"/>
  <c r="E491"/>
  <c r="F491"/>
  <c r="G491"/>
  <c r="H491"/>
  <c r="E492"/>
  <c r="F492"/>
  <c r="G492"/>
  <c r="E493"/>
  <c r="F493"/>
  <c r="G493"/>
  <c r="H493"/>
  <c r="E494"/>
  <c r="F494"/>
  <c r="G494"/>
  <c r="H494"/>
  <c r="E495"/>
  <c r="F495"/>
  <c r="G495"/>
  <c r="H495"/>
  <c r="E496"/>
  <c r="F496"/>
  <c r="G496"/>
  <c r="E497"/>
  <c r="F497"/>
  <c r="G497"/>
  <c r="H497"/>
  <c r="E498"/>
  <c r="F498"/>
  <c r="G498"/>
  <c r="H498"/>
  <c r="E499"/>
  <c r="F499"/>
  <c r="G499"/>
  <c r="H499"/>
  <c r="E500"/>
  <c r="F500"/>
  <c r="G500"/>
  <c r="E501"/>
  <c r="F501"/>
  <c r="G501"/>
  <c r="H501"/>
  <c r="E502"/>
  <c r="F502"/>
  <c r="G502"/>
  <c r="H502"/>
  <c r="E503"/>
  <c r="F503"/>
  <c r="G503"/>
  <c r="H503"/>
  <c r="E504"/>
  <c r="F504"/>
  <c r="G504"/>
  <c r="E505"/>
  <c r="F505"/>
  <c r="G505"/>
  <c r="H505"/>
  <c r="E506"/>
  <c r="F506"/>
  <c r="G506"/>
  <c r="H506"/>
  <c r="E507"/>
  <c r="F507"/>
  <c r="G507"/>
  <c r="H507"/>
  <c r="E508"/>
  <c r="F508"/>
  <c r="G508"/>
  <c r="E509"/>
  <c r="F509"/>
  <c r="G509"/>
  <c r="H509"/>
  <c r="E510"/>
  <c r="F510"/>
  <c r="G510"/>
  <c r="H510"/>
  <c r="E511"/>
  <c r="F511"/>
  <c r="G511"/>
  <c r="H511"/>
  <c r="E512"/>
  <c r="F512"/>
  <c r="G512"/>
  <c r="E513"/>
  <c r="F513"/>
  <c r="G513"/>
  <c r="H513"/>
  <c r="E514"/>
  <c r="F514"/>
  <c r="G514"/>
  <c r="H514"/>
  <c r="E515"/>
  <c r="F515"/>
  <c r="G515"/>
  <c r="H515"/>
  <c r="E516"/>
  <c r="F516"/>
  <c r="G516"/>
  <c r="E517"/>
  <c r="F517"/>
  <c r="G517"/>
  <c r="H517"/>
  <c r="E521"/>
  <c r="F521"/>
  <c r="G521"/>
  <c r="E522"/>
  <c r="F522"/>
  <c r="G522"/>
  <c r="H522"/>
  <c r="I522"/>
  <c r="E523"/>
  <c r="F523"/>
  <c r="G523"/>
  <c r="H523"/>
  <c r="I523"/>
  <c r="E524"/>
  <c r="F524"/>
  <c r="G524"/>
  <c r="H524"/>
  <c r="E525"/>
  <c r="F525"/>
  <c r="G525"/>
  <c r="E526"/>
  <c r="F526"/>
  <c r="G526"/>
  <c r="H526"/>
  <c r="I526"/>
  <c r="E527"/>
  <c r="F527"/>
  <c r="G527"/>
  <c r="H527"/>
  <c r="I527"/>
  <c r="E531"/>
  <c r="F531"/>
  <c r="G531"/>
  <c r="H531"/>
  <c r="I531"/>
  <c r="E532"/>
  <c r="F532"/>
  <c r="G532"/>
  <c r="H532"/>
  <c r="I532"/>
  <c r="E533"/>
  <c r="F533"/>
  <c r="G533"/>
  <c r="H533"/>
  <c r="E534"/>
  <c r="F534"/>
  <c r="G534"/>
  <c r="E535"/>
  <c r="F535"/>
  <c r="G535"/>
  <c r="H535"/>
  <c r="I535"/>
  <c r="E536"/>
  <c r="F536"/>
  <c r="G536"/>
  <c r="H536"/>
  <c r="I536"/>
  <c r="E537"/>
  <c r="F537"/>
  <c r="G537"/>
  <c r="H537"/>
  <c r="E538"/>
  <c r="F538"/>
  <c r="G538"/>
  <c r="E539"/>
  <c r="F539"/>
  <c r="G539"/>
  <c r="H539"/>
  <c r="I539"/>
  <c r="E540"/>
  <c r="F540"/>
  <c r="G540"/>
  <c r="H540"/>
  <c r="I540"/>
  <c r="E541"/>
  <c r="F541"/>
  <c r="G541"/>
  <c r="H541"/>
  <c r="E542"/>
  <c r="F542"/>
  <c r="G542"/>
  <c r="E543"/>
  <c r="F543"/>
  <c r="G543"/>
  <c r="H543"/>
  <c r="I543"/>
  <c r="E544"/>
  <c r="F544"/>
  <c r="G544"/>
  <c r="H544"/>
  <c r="I544"/>
  <c r="E545"/>
  <c r="F545"/>
  <c r="G545"/>
  <c r="E546"/>
  <c r="F546"/>
  <c r="G546"/>
  <c r="E547"/>
  <c r="F547"/>
  <c r="G547"/>
  <c r="H547"/>
  <c r="I547"/>
  <c r="E548"/>
  <c r="F548"/>
  <c r="G548"/>
  <c r="H548"/>
  <c r="I548"/>
  <c r="E549"/>
  <c r="F549"/>
  <c r="G549"/>
  <c r="H549"/>
  <c r="E550"/>
  <c r="F550"/>
  <c r="G550"/>
  <c r="E551"/>
  <c r="F551"/>
  <c r="G551"/>
  <c r="H551"/>
  <c r="I551"/>
  <c r="E552"/>
  <c r="F552"/>
  <c r="G552"/>
  <c r="H552"/>
  <c r="I552"/>
  <c r="E553"/>
  <c r="F553"/>
  <c r="G553"/>
  <c r="H553"/>
  <c r="E554"/>
  <c r="F554"/>
  <c r="G554"/>
  <c r="E555"/>
  <c r="F555"/>
  <c r="G555"/>
  <c r="H555"/>
  <c r="I555"/>
  <c r="E556"/>
  <c r="F556"/>
  <c r="G556"/>
  <c r="H556"/>
  <c r="I556"/>
  <c r="E557"/>
  <c r="F557"/>
  <c r="G557"/>
  <c r="H557"/>
  <c r="E558"/>
  <c r="F558"/>
  <c r="G558"/>
  <c r="E559"/>
  <c r="F559"/>
  <c r="G559"/>
  <c r="H559"/>
  <c r="I559"/>
  <c r="E560"/>
  <c r="F560"/>
  <c r="G560"/>
  <c r="H560"/>
  <c r="I560"/>
  <c r="E561"/>
  <c r="F561"/>
  <c r="G561"/>
  <c r="H561"/>
  <c r="E562"/>
  <c r="F562"/>
  <c r="G562"/>
  <c r="E563"/>
  <c r="F563"/>
  <c r="G563"/>
  <c r="H563"/>
  <c r="E564"/>
  <c r="F564"/>
  <c r="G564"/>
  <c r="H564"/>
  <c r="E565"/>
  <c r="F565"/>
  <c r="G565"/>
  <c r="H565"/>
  <c r="E566"/>
  <c r="F566"/>
  <c r="G566"/>
  <c r="E567"/>
  <c r="F567"/>
  <c r="G567"/>
  <c r="H567"/>
  <c r="E568"/>
  <c r="F568"/>
  <c r="G568"/>
  <c r="H568"/>
  <c r="E569"/>
  <c r="F569"/>
  <c r="G569"/>
  <c r="H569"/>
  <c r="E570"/>
  <c r="F570"/>
  <c r="G570"/>
  <c r="E571"/>
  <c r="F571"/>
  <c r="G571"/>
  <c r="H571"/>
  <c r="I571"/>
  <c r="E572"/>
  <c r="F572"/>
  <c r="G572"/>
  <c r="H572"/>
  <c r="I572"/>
  <c r="E573"/>
  <c r="F573"/>
  <c r="G573"/>
  <c r="H573"/>
  <c r="E574"/>
  <c r="F574"/>
  <c r="G574"/>
  <c r="E578"/>
  <c r="F578"/>
  <c r="G578"/>
  <c r="H578"/>
  <c r="E579"/>
  <c r="F579"/>
  <c r="G579"/>
  <c r="E580"/>
  <c r="F580"/>
  <c r="G580"/>
  <c r="H580"/>
  <c r="E581"/>
  <c r="F581"/>
  <c r="G581"/>
  <c r="H581"/>
  <c r="E582"/>
  <c r="F582"/>
  <c r="G582"/>
  <c r="H582"/>
  <c r="E583"/>
  <c r="F583"/>
  <c r="G583"/>
  <c r="E584"/>
  <c r="F584"/>
  <c r="G584"/>
  <c r="H584"/>
  <c r="E585"/>
  <c r="F585"/>
  <c r="G585"/>
  <c r="H585"/>
  <c r="E586"/>
  <c r="F586"/>
  <c r="G586"/>
  <c r="H586"/>
  <c r="E587"/>
  <c r="F587"/>
  <c r="G587"/>
  <c r="E588"/>
  <c r="F588"/>
  <c r="G588"/>
  <c r="H588"/>
  <c r="I588"/>
  <c r="E589"/>
  <c r="F589"/>
  <c r="G589"/>
  <c r="H589"/>
  <c r="I589"/>
  <c r="E590"/>
  <c r="F590"/>
  <c r="G590"/>
  <c r="H590"/>
  <c r="E591"/>
  <c r="F591"/>
  <c r="G591"/>
  <c r="E592"/>
  <c r="F592"/>
  <c r="G592"/>
  <c r="H592"/>
  <c r="E593"/>
  <c r="F593"/>
  <c r="G593"/>
  <c r="E594"/>
  <c r="F594"/>
  <c r="G594"/>
  <c r="H594"/>
  <c r="E595"/>
  <c r="F595"/>
  <c r="G595"/>
  <c r="E596"/>
  <c r="F596"/>
  <c r="G596"/>
  <c r="H596"/>
  <c r="E597"/>
  <c r="F597"/>
  <c r="G597"/>
  <c r="H597"/>
  <c r="E598"/>
  <c r="F598"/>
  <c r="G598"/>
  <c r="H598"/>
  <c r="E599"/>
  <c r="F599"/>
  <c r="G599"/>
  <c r="E603"/>
  <c r="F603"/>
  <c r="G603"/>
  <c r="H603"/>
  <c r="E604"/>
  <c r="F604"/>
  <c r="G604"/>
  <c r="E605"/>
  <c r="F605"/>
  <c r="G605"/>
  <c r="H605"/>
  <c r="I605"/>
  <c r="E606"/>
  <c r="F606"/>
  <c r="G606"/>
  <c r="H606"/>
  <c r="I606"/>
  <c r="E607"/>
  <c r="F607"/>
  <c r="G607"/>
  <c r="H607"/>
  <c r="E608"/>
  <c r="F608"/>
  <c r="G608"/>
  <c r="E609"/>
  <c r="F609"/>
  <c r="G609"/>
  <c r="H609"/>
  <c r="I609"/>
  <c r="E610"/>
  <c r="F610"/>
  <c r="G610"/>
  <c r="H610"/>
  <c r="I610"/>
  <c r="E611"/>
  <c r="F611"/>
  <c r="G611"/>
  <c r="H611"/>
  <c r="E612"/>
  <c r="F612"/>
  <c r="G612"/>
  <c r="H612"/>
  <c r="E613"/>
  <c r="F613"/>
  <c r="G613"/>
  <c r="H613"/>
  <c r="E614"/>
  <c r="F614"/>
  <c r="G614"/>
  <c r="H614"/>
  <c r="E615"/>
  <c r="F615"/>
  <c r="G615"/>
  <c r="H615"/>
  <c r="E616"/>
  <c r="F616"/>
  <c r="G616"/>
  <c r="H616"/>
  <c r="E617"/>
  <c r="F617"/>
  <c r="G617"/>
  <c r="H617"/>
  <c r="E618"/>
  <c r="F618"/>
  <c r="G618"/>
  <c r="H618"/>
  <c r="E619"/>
  <c r="F619"/>
  <c r="G619"/>
  <c r="H619"/>
  <c r="E620"/>
  <c r="F620"/>
  <c r="G620"/>
  <c r="E621"/>
  <c r="F621"/>
  <c r="G621"/>
  <c r="H621"/>
  <c r="I621"/>
  <c r="E622"/>
  <c r="F622"/>
  <c r="G622"/>
  <c r="H622"/>
  <c r="I622"/>
  <c r="E623"/>
  <c r="F623"/>
  <c r="G623"/>
  <c r="H623"/>
  <c r="E624"/>
  <c r="F624"/>
  <c r="G624"/>
  <c r="H624"/>
  <c r="E625"/>
  <c r="F625"/>
  <c r="G625"/>
  <c r="H625"/>
  <c r="E626"/>
  <c r="F626"/>
  <c r="G626"/>
  <c r="H626"/>
  <c r="E627"/>
  <c r="F627"/>
  <c r="G627"/>
  <c r="E628"/>
  <c r="F628"/>
  <c r="G628"/>
  <c r="H628"/>
  <c r="E629"/>
  <c r="F629"/>
  <c r="G629"/>
  <c r="E630"/>
  <c r="F630"/>
  <c r="G630"/>
  <c r="H630"/>
  <c r="E631"/>
  <c r="F631"/>
  <c r="G631"/>
  <c r="E632"/>
  <c r="F632"/>
  <c r="G632"/>
  <c r="H632"/>
  <c r="E633"/>
  <c r="F633"/>
  <c r="G633"/>
  <c r="H633"/>
  <c r="E634"/>
  <c r="F634"/>
  <c r="G634"/>
  <c r="E635"/>
  <c r="F635"/>
  <c r="G635"/>
  <c r="E636"/>
  <c r="F636"/>
  <c r="G636"/>
  <c r="H636"/>
  <c r="E637"/>
  <c r="F637"/>
  <c r="G637"/>
  <c r="H637"/>
  <c r="E638"/>
  <c r="F638"/>
  <c r="G638"/>
  <c r="H638"/>
  <c r="E639"/>
  <c r="F639"/>
  <c r="G639"/>
  <c r="E640"/>
  <c r="F640"/>
  <c r="G640"/>
  <c r="H640"/>
  <c r="E641"/>
  <c r="F641"/>
  <c r="G641"/>
  <c r="H641"/>
  <c r="E642"/>
  <c r="F642"/>
  <c r="G642"/>
  <c r="H642"/>
  <c r="E29"/>
  <c r="F29"/>
  <c r="G29"/>
  <c r="H29"/>
  <c r="I29"/>
  <c r="E30"/>
  <c r="F30"/>
  <c r="G30"/>
  <c r="H30"/>
  <c r="E31"/>
  <c r="F31"/>
  <c r="G31"/>
  <c r="H31"/>
  <c r="E32"/>
  <c r="F32"/>
  <c r="G32"/>
  <c r="H32"/>
  <c r="E33"/>
  <c r="F33"/>
  <c r="G33"/>
  <c r="H33"/>
  <c r="I33"/>
  <c r="E34"/>
  <c r="F34"/>
  <c r="G34"/>
  <c r="H34"/>
  <c r="E35"/>
  <c r="F35"/>
  <c r="G35"/>
  <c r="H35"/>
  <c r="E36"/>
  <c r="F36"/>
  <c r="G36"/>
  <c r="H36"/>
  <c r="E37"/>
  <c r="F37"/>
  <c r="G37"/>
  <c r="H37"/>
  <c r="I37"/>
  <c r="E38"/>
  <c r="F38"/>
  <c r="G38"/>
  <c r="H38"/>
  <c r="E39"/>
  <c r="F39"/>
  <c r="G39"/>
  <c r="H39"/>
  <c r="E40"/>
  <c r="F40"/>
  <c r="G40"/>
  <c r="H40"/>
  <c r="E41"/>
  <c r="F41"/>
  <c r="G41"/>
  <c r="H41"/>
  <c r="I41"/>
  <c r="E42"/>
  <c r="F42"/>
  <c r="G42"/>
  <c r="H42"/>
  <c r="E43"/>
  <c r="F43"/>
  <c r="G43"/>
  <c r="H43"/>
  <c r="E44"/>
  <c r="F44"/>
  <c r="G44"/>
  <c r="E45"/>
  <c r="F45"/>
  <c r="G45"/>
  <c r="H45"/>
  <c r="I45"/>
  <c r="E46"/>
  <c r="F46"/>
  <c r="G46"/>
  <c r="H46"/>
  <c r="E47"/>
  <c r="F47"/>
  <c r="G47"/>
  <c r="H47"/>
  <c r="E48"/>
  <c r="F48"/>
  <c r="G48"/>
  <c r="E49"/>
  <c r="F49"/>
  <c r="G49"/>
  <c r="H49"/>
  <c r="I49"/>
  <c r="E50"/>
  <c r="F50"/>
  <c r="G50"/>
  <c r="H50"/>
  <c r="E51"/>
  <c r="F51"/>
  <c r="G51"/>
  <c r="H51"/>
  <c r="E52"/>
  <c r="F52"/>
  <c r="G52"/>
  <c r="H52"/>
  <c r="I52"/>
  <c r="E53"/>
  <c r="F53"/>
  <c r="G53"/>
  <c r="H53"/>
  <c r="I53"/>
  <c r="E54"/>
  <c r="F54"/>
  <c r="G54"/>
  <c r="H54"/>
  <c r="G28"/>
  <c r="E28"/>
  <c r="F28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579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23"/>
  <c r="A524"/>
  <c r="A525"/>
  <c r="A526"/>
  <c r="A527"/>
  <c r="A522"/>
  <c r="H593"/>
  <c r="I593"/>
  <c r="I592"/>
  <c r="I641"/>
  <c r="I613"/>
  <c r="I563"/>
  <c r="I642"/>
  <c r="I637"/>
  <c r="I626"/>
  <c r="I614"/>
  <c r="I597"/>
  <c r="I581"/>
  <c r="I578"/>
  <c r="I564"/>
  <c r="I630"/>
  <c r="I625"/>
  <c r="I596"/>
  <c r="I580"/>
  <c r="I638"/>
  <c r="H634"/>
  <c r="I634"/>
  <c r="I633"/>
  <c r="H629"/>
  <c r="I629"/>
  <c r="I463"/>
  <c r="I618"/>
  <c r="I617"/>
  <c r="I585"/>
  <c r="I584"/>
  <c r="I568"/>
  <c r="I567"/>
  <c r="H639"/>
  <c r="I639"/>
  <c r="H635"/>
  <c r="I635"/>
  <c r="H631"/>
  <c r="I631"/>
  <c r="H627"/>
  <c r="I627"/>
  <c r="I623"/>
  <c r="I615"/>
  <c r="I607"/>
  <c r="I603"/>
  <c r="I594"/>
  <c r="I619"/>
  <c r="I611"/>
  <c r="I598"/>
  <c r="I590"/>
  <c r="I586"/>
  <c r="I582"/>
  <c r="I573"/>
  <c r="I561"/>
  <c r="I541"/>
  <c r="I553"/>
  <c r="I537"/>
  <c r="I457"/>
  <c r="I456"/>
  <c r="I569"/>
  <c r="I565"/>
  <c r="I557"/>
  <c r="I524"/>
  <c r="I549"/>
  <c r="H545"/>
  <c r="I545"/>
  <c r="I533"/>
  <c r="I473"/>
  <c r="I472"/>
  <c r="I471"/>
  <c r="I459"/>
  <c r="I444"/>
  <c r="I431"/>
  <c r="I480"/>
  <c r="I445"/>
  <c r="I432"/>
  <c r="I419"/>
  <c r="I403"/>
  <c r="I517"/>
  <c r="I514"/>
  <c r="I513"/>
  <c r="I510"/>
  <c r="I509"/>
  <c r="I506"/>
  <c r="I505"/>
  <c r="I502"/>
  <c r="I501"/>
  <c r="I498"/>
  <c r="I497"/>
  <c r="I494"/>
  <c r="I493"/>
  <c r="I461"/>
  <c r="I460"/>
  <c r="I449"/>
  <c r="I448"/>
  <c r="I435"/>
  <c r="I420"/>
  <c r="I404"/>
  <c r="I515"/>
  <c r="I511"/>
  <c r="I507"/>
  <c r="I503"/>
  <c r="I499"/>
  <c r="I495"/>
  <c r="I491"/>
  <c r="H487"/>
  <c r="I487"/>
  <c r="H482"/>
  <c r="I482"/>
  <c r="I475"/>
  <c r="I465"/>
  <c r="H399"/>
  <c r="I399"/>
  <c r="I398"/>
  <c r="I424"/>
  <c r="I423"/>
  <c r="I408"/>
  <c r="I407"/>
  <c r="I395"/>
  <c r="I390"/>
  <c r="I191"/>
  <c r="I394"/>
  <c r="I397"/>
  <c r="I166"/>
  <c r="I393"/>
  <c r="I379"/>
  <c r="I385"/>
  <c r="I383"/>
  <c r="I382"/>
  <c r="I381"/>
  <c r="I369"/>
  <c r="I365"/>
  <c r="H378"/>
  <c r="I378"/>
  <c r="I355"/>
  <c r="I338"/>
  <c r="I337"/>
  <c r="I263"/>
  <c r="I262"/>
  <c r="I377"/>
  <c r="I278"/>
  <c r="I311"/>
  <c r="I279"/>
  <c r="H308"/>
  <c r="I308"/>
  <c r="I307"/>
  <c r="I254"/>
  <c r="I321"/>
  <c r="I320"/>
  <c r="I304"/>
  <c r="I303"/>
  <c r="H253"/>
  <c r="I253"/>
  <c r="I236"/>
  <c r="I232"/>
  <c r="I250"/>
  <c r="I233"/>
  <c r="I224"/>
  <c r="I249"/>
  <c r="I225"/>
  <c r="I246"/>
  <c r="I245"/>
  <c r="I229"/>
  <c r="I228"/>
  <c r="I189"/>
  <c r="I164"/>
  <c r="I148"/>
  <c r="I108"/>
  <c r="I141"/>
  <c r="I188"/>
  <c r="I187"/>
  <c r="I180"/>
  <c r="I135"/>
  <c r="I134"/>
  <c r="I133"/>
  <c r="I126"/>
  <c r="I91"/>
  <c r="I185"/>
  <c r="H184"/>
  <c r="I184"/>
  <c r="H156"/>
  <c r="I156"/>
  <c r="I155"/>
  <c r="I150"/>
  <c r="I183"/>
  <c r="I158"/>
  <c r="I154"/>
  <c r="H152"/>
  <c r="I152"/>
  <c r="H151"/>
  <c r="I151"/>
  <c r="H138"/>
  <c r="I138"/>
  <c r="H130"/>
  <c r="I130"/>
  <c r="H117"/>
  <c r="I117"/>
  <c r="H109"/>
  <c r="I109"/>
  <c r="I100"/>
  <c r="I83"/>
  <c r="I68"/>
  <c r="I36"/>
  <c r="I40"/>
  <c r="I76"/>
  <c r="I75"/>
  <c r="H44"/>
  <c r="I44"/>
  <c r="I116"/>
  <c r="I67"/>
  <c r="H60"/>
  <c r="I60"/>
  <c r="H373"/>
  <c r="I373"/>
  <c r="H162"/>
  <c r="I162"/>
  <c r="H122"/>
  <c r="I122"/>
  <c r="H65"/>
  <c r="I65"/>
  <c r="I462"/>
  <c r="H197"/>
  <c r="I197"/>
  <c r="I640"/>
  <c r="I636"/>
  <c r="I632"/>
  <c r="I628"/>
  <c r="I624"/>
  <c r="I616"/>
  <c r="I612"/>
  <c r="H620"/>
  <c r="I620"/>
  <c r="H608"/>
  <c r="I608"/>
  <c r="H604"/>
  <c r="I604"/>
  <c r="H599"/>
  <c r="I599"/>
  <c r="H595"/>
  <c r="I595"/>
  <c r="H591"/>
  <c r="I591"/>
  <c r="H587"/>
  <c r="I587"/>
  <c r="H583"/>
  <c r="I583"/>
  <c r="H579"/>
  <c r="I579"/>
  <c r="H574"/>
  <c r="I574"/>
  <c r="H570"/>
  <c r="I570"/>
  <c r="H566"/>
  <c r="I566"/>
  <c r="H562"/>
  <c r="I562"/>
  <c r="H558"/>
  <c r="I558"/>
  <c r="H554"/>
  <c r="I554"/>
  <c r="H550"/>
  <c r="I550"/>
  <c r="H546"/>
  <c r="I546"/>
  <c r="H542"/>
  <c r="I542"/>
  <c r="H538"/>
  <c r="I538"/>
  <c r="H534"/>
  <c r="I534"/>
  <c r="H525"/>
  <c r="I525"/>
  <c r="H521"/>
  <c r="I521"/>
  <c r="H516"/>
  <c r="I516"/>
  <c r="H512"/>
  <c r="I512"/>
  <c r="H508"/>
  <c r="I508"/>
  <c r="H504"/>
  <c r="I504"/>
  <c r="H500"/>
  <c r="I500"/>
  <c r="H496"/>
  <c r="I496"/>
  <c r="H492"/>
  <c r="I492"/>
  <c r="H488"/>
  <c r="I488"/>
  <c r="H484"/>
  <c r="I484"/>
  <c r="I470"/>
  <c r="H469"/>
  <c r="I469"/>
  <c r="I467"/>
  <c r="H466"/>
  <c r="I466"/>
  <c r="H388"/>
  <c r="I388"/>
  <c r="H372"/>
  <c r="I372"/>
  <c r="I207"/>
  <c r="H181"/>
  <c r="I181"/>
  <c r="I170"/>
  <c r="I483"/>
  <c r="H389"/>
  <c r="I389"/>
  <c r="I206"/>
  <c r="I479"/>
  <c r="H391"/>
  <c r="I391"/>
  <c r="H375"/>
  <c r="I375"/>
  <c r="I474"/>
  <c r="I458"/>
  <c r="H455"/>
  <c r="I455"/>
  <c r="I454"/>
  <c r="H451"/>
  <c r="I451"/>
  <c r="I450"/>
  <c r="H447"/>
  <c r="I447"/>
  <c r="I446"/>
  <c r="H443"/>
  <c r="I443"/>
  <c r="I442"/>
  <c r="H439"/>
  <c r="I439"/>
  <c r="H434"/>
  <c r="I434"/>
  <c r="I433"/>
  <c r="H430"/>
  <c r="I430"/>
  <c r="I429"/>
  <c r="H426"/>
  <c r="I426"/>
  <c r="I425"/>
  <c r="H422"/>
  <c r="I422"/>
  <c r="I421"/>
  <c r="H418"/>
  <c r="I418"/>
  <c r="I417"/>
  <c r="H414"/>
  <c r="I414"/>
  <c r="I413"/>
  <c r="H410"/>
  <c r="I410"/>
  <c r="I409"/>
  <c r="H406"/>
  <c r="I406"/>
  <c r="I405"/>
  <c r="H387"/>
  <c r="I387"/>
  <c r="I384"/>
  <c r="H371"/>
  <c r="I371"/>
  <c r="I368"/>
  <c r="I190"/>
  <c r="I396"/>
  <c r="I380"/>
  <c r="I364"/>
  <c r="H361"/>
  <c r="I361"/>
  <c r="I360"/>
  <c r="H357"/>
  <c r="I357"/>
  <c r="I356"/>
  <c r="I351"/>
  <c r="H348"/>
  <c r="I348"/>
  <c r="I347"/>
  <c r="H344"/>
  <c r="I344"/>
  <c r="I343"/>
  <c r="H340"/>
  <c r="I340"/>
  <c r="I339"/>
  <c r="H336"/>
  <c r="I336"/>
  <c r="I335"/>
  <c r="I330"/>
  <c r="H327"/>
  <c r="I327"/>
  <c r="I326"/>
  <c r="H323"/>
  <c r="I323"/>
  <c r="I322"/>
  <c r="H319"/>
  <c r="I319"/>
  <c r="I318"/>
  <c r="H315"/>
  <c r="I315"/>
  <c r="H310"/>
  <c r="I310"/>
  <c r="I309"/>
  <c r="H306"/>
  <c r="I306"/>
  <c r="I305"/>
  <c r="H302"/>
  <c r="I302"/>
  <c r="I301"/>
  <c r="H298"/>
  <c r="I298"/>
  <c r="I297"/>
  <c r="H294"/>
  <c r="I294"/>
  <c r="I293"/>
  <c r="I288"/>
  <c r="H285"/>
  <c r="I285"/>
  <c r="I284"/>
  <c r="H281"/>
  <c r="I281"/>
  <c r="I280"/>
  <c r="H277"/>
  <c r="I277"/>
  <c r="I276"/>
  <c r="H273"/>
  <c r="I273"/>
  <c r="I272"/>
  <c r="H269"/>
  <c r="I269"/>
  <c r="I268"/>
  <c r="H265"/>
  <c r="I265"/>
  <c r="I264"/>
  <c r="H261"/>
  <c r="I261"/>
  <c r="I260"/>
  <c r="H256"/>
  <c r="I256"/>
  <c r="I255"/>
  <c r="H252"/>
  <c r="I252"/>
  <c r="I251"/>
  <c r="H248"/>
  <c r="I248"/>
  <c r="I247"/>
  <c r="H244"/>
  <c r="I244"/>
  <c r="I243"/>
  <c r="H240"/>
  <c r="I240"/>
  <c r="H235"/>
  <c r="I235"/>
  <c r="I234"/>
  <c r="H231"/>
  <c r="I231"/>
  <c r="I230"/>
  <c r="H227"/>
  <c r="I227"/>
  <c r="I226"/>
  <c r="H223"/>
  <c r="I223"/>
  <c r="I222"/>
  <c r="H219"/>
  <c r="I219"/>
  <c r="I218"/>
  <c r="H215"/>
  <c r="I215"/>
  <c r="I214"/>
  <c r="H210"/>
  <c r="I210"/>
  <c r="I209"/>
  <c r="H194"/>
  <c r="I194"/>
  <c r="I193"/>
  <c r="H178"/>
  <c r="I178"/>
  <c r="I177"/>
  <c r="I153"/>
  <c r="H145"/>
  <c r="I145"/>
  <c r="H98"/>
  <c r="I98"/>
  <c r="H66"/>
  <c r="I66"/>
  <c r="I392"/>
  <c r="I376"/>
  <c r="H195"/>
  <c r="I195"/>
  <c r="H179"/>
  <c r="I179"/>
  <c r="H169"/>
  <c r="I169"/>
  <c r="H146"/>
  <c r="I146"/>
  <c r="H139"/>
  <c r="I139"/>
  <c r="H99"/>
  <c r="I99"/>
  <c r="H90"/>
  <c r="I90"/>
  <c r="I89"/>
  <c r="I198"/>
  <c r="I182"/>
  <c r="H161"/>
  <c r="I161"/>
  <c r="I160"/>
  <c r="I140"/>
  <c r="H107"/>
  <c r="I107"/>
  <c r="I106"/>
  <c r="H74"/>
  <c r="I74"/>
  <c r="I73"/>
  <c r="I202"/>
  <c r="I186"/>
  <c r="I157"/>
  <c r="H131"/>
  <c r="I131"/>
  <c r="H115"/>
  <c r="I115"/>
  <c r="I114"/>
  <c r="H82"/>
  <c r="I82"/>
  <c r="I81"/>
  <c r="I165"/>
  <c r="I149"/>
  <c r="I132"/>
  <c r="H128"/>
  <c r="I128"/>
  <c r="I127"/>
  <c r="H119"/>
  <c r="I119"/>
  <c r="I118"/>
  <c r="H111"/>
  <c r="I111"/>
  <c r="I110"/>
  <c r="H103"/>
  <c r="I103"/>
  <c r="I102"/>
  <c r="H94"/>
  <c r="I94"/>
  <c r="I93"/>
  <c r="H86"/>
  <c r="I86"/>
  <c r="I85"/>
  <c r="H78"/>
  <c r="I78"/>
  <c r="I77"/>
  <c r="H70"/>
  <c r="I70"/>
  <c r="I69"/>
  <c r="H62"/>
  <c r="I62"/>
  <c r="I61"/>
  <c r="I136"/>
  <c r="I32"/>
  <c r="H48"/>
  <c r="I48"/>
  <c r="I51"/>
  <c r="I47"/>
  <c r="I43"/>
  <c r="I39"/>
  <c r="I35"/>
  <c r="I31"/>
  <c r="I54"/>
  <c r="I50"/>
  <c r="I46"/>
  <c r="I42"/>
  <c r="I38"/>
  <c r="I34"/>
  <c r="I30"/>
  <c r="H28"/>
  <c r="I28"/>
  <c r="I600"/>
  <c r="I575"/>
  <c r="I518"/>
  <c r="I528"/>
  <c r="I476"/>
  <c r="I436"/>
  <c r="I400"/>
  <c r="I352"/>
  <c r="I312"/>
  <c r="I331"/>
  <c r="I237"/>
  <c r="I289"/>
  <c r="I257"/>
  <c r="I211"/>
  <c r="I173"/>
  <c r="I142"/>
  <c r="I123"/>
  <c r="I57"/>
  <c r="I95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470"/>
  <c r="A471"/>
  <c r="A472"/>
  <c r="A473"/>
  <c r="A474"/>
  <c r="A475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16"/>
  <c r="A317"/>
  <c r="A318"/>
  <c r="A319"/>
  <c r="A320"/>
  <c r="A321"/>
  <c r="A322"/>
  <c r="A323"/>
  <c r="A324"/>
  <c r="A325"/>
  <c r="A326"/>
  <c r="A327"/>
  <c r="A328"/>
  <c r="A329"/>
  <c r="A330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41"/>
  <c r="A242"/>
  <c r="A243"/>
  <c r="A244"/>
  <c r="A245"/>
  <c r="A246"/>
  <c r="A247"/>
  <c r="A248"/>
  <c r="A249"/>
  <c r="A250"/>
  <c r="A251"/>
  <c r="A252"/>
  <c r="A253"/>
  <c r="A254"/>
  <c r="A255"/>
  <c r="A256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7"/>
  <c r="A128"/>
  <c r="A129"/>
  <c r="A130"/>
  <c r="A131"/>
  <c r="A132"/>
  <c r="A133"/>
  <c r="A134"/>
  <c r="A135"/>
  <c r="A136"/>
  <c r="A137"/>
  <c r="A138"/>
  <c r="A139"/>
  <c r="A140"/>
  <c r="A141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</calcChain>
</file>

<file path=xl/sharedStrings.xml><?xml version="1.0" encoding="utf-8"?>
<sst xmlns="http://schemas.openxmlformats.org/spreadsheetml/2006/main" count="655" uniqueCount="594">
  <si>
    <t xml:space="preserve">Program multimedialny Edu Sensus logopedia, pakiet podstawowy. W zestawie min. 5 programó do diagnozy i terapii logopedycznej , zaw. Szeregi szumiące, syczące, różnicowanie głosek itp.. </t>
  </si>
  <si>
    <t>Program multimedialny mówiące obrazki</t>
  </si>
  <si>
    <t>Piłkarskie rozgrywki oddechowe (w zestawie boisko - podkład o wym. Min. 41x29 cm. Oraz słomki do dmuchania)</t>
  </si>
  <si>
    <t>Sylaby duże - do czytania i ćwiczeń logopedycznych ( w zestawie min. 230 kartoników z sylabami, min. 20 przekładek tematycznych, pudełko drewniane lub plastikowe)</t>
  </si>
  <si>
    <t>Eduludo - kształty ( w zestawie min. 30 kart zadaniowych w 3 stopniach trudności, karty odpowiedzi oraz min. 45 figurek drewnianych)</t>
  </si>
  <si>
    <t>Zeszyt ćwiczeń logopedycznych.Ewa Bielecka-Nowakowska.Głiski ż,sz ,cz dź</t>
  </si>
  <si>
    <t>Zeszyt ćwiczeń logopedycznych.Ewa Bielecka-Nowakowska.Głoski s,z,c,dz</t>
  </si>
  <si>
    <t>Zadanie 5 Prowadzenie zajęć logopedycznych dla  uczniów ze Szkoły Podstawowej w Turzy Małej</t>
  </si>
  <si>
    <t>Poznajemy sylaby otwarte z gr. Spółgłoskową - 125 kart - 10,5x7,4, 80 żetonów w 4 kolorach</t>
  </si>
  <si>
    <t>Poznajemy sylaby otwarte - 254 karty 10,5x7,4, 80 żetonów w 4 kolorach</t>
  </si>
  <si>
    <t>Poznajemy sylaby zamknięte - 236 kart 10,5x7,4, 60 żetonów w 3 kolorach</t>
  </si>
  <si>
    <t>Słowa, sylaby, wyrazy - pakiet 10 książeczek - zeszyty logopedyczne</t>
  </si>
  <si>
    <t>Wiatraczki - różowe</t>
  </si>
  <si>
    <t>Loteryjka z podmuchem - gra - plansza 20x20x4,5, 36 żetonów, 4 plansze lotto z obrazkami (16x16), piłka</t>
  </si>
  <si>
    <t>Telefon - szept - akustyczny zestaw słuchawkowy</t>
  </si>
  <si>
    <t>Jagoda Cieszyńska - "Metody wywoływania głosek" - książka</t>
  </si>
  <si>
    <t>G.Billewicz,B.Zioło - "Kwestionariusz badania mowy" - książka</t>
  </si>
  <si>
    <t>Ewa Krajna - "Test artykulacyjny" - 84 ilustracje na kartonie A5, materiał obrazkowy, podręcznik, karty badań</t>
  </si>
  <si>
    <t>Ewa-Bielecka-Nowakowska - "Zeszyt ćw.logopedycznych: s,z,c,dz"</t>
  </si>
  <si>
    <t>Ewa-Bielecka-Nowakowska - "Zeszyt ćw.logopedycznych: ż,sz,cz,dż"</t>
  </si>
  <si>
    <t>UniLOGO1: "Zestaw uniwersalnych pomocy do wykorzystania przez logopedów, terapeurów i nauczycieli" - przewodnik</t>
  </si>
  <si>
    <t>UniLOGO1: "Zestaw uniwersalnych pomocy do wykorzystania przez logopedów, terapeurów i nauczycieli" - teczka z ilustracjami A4 48 ilustracji</t>
  </si>
  <si>
    <t>G.Krzysztoszek, M.Piszczek - "Materiał wyrazowo-obrazowy do utrwalania poprawnej wymowy sz, ż, cz, dż"</t>
  </si>
  <si>
    <t>G.Krzysztoszek, M.Piszczek - "Materiał wyrazowo-obrazowy do utrwalania poprawnej wymowy s, z, c, dz"</t>
  </si>
  <si>
    <t>G.Krzysztoszek, M.Piszczek - "Materiał wyrazowo-obrazowy do utrwalania poprawnej wymowy p,pi,b,bi"</t>
  </si>
  <si>
    <t>G.Krzysztoszek, M.Piszczek - "Materiał wyrazowo-obrazowy do utrwalania poprawnej wymowy f,fi,w,wi,ł, ch"</t>
  </si>
  <si>
    <t>G.Krzysztoszek, M.Piszczek - "Materiał wyrazowo-obrazowy do utrwalania poprawnej wymowy t,d,m,mi,n,ni"</t>
  </si>
  <si>
    <t>G.Krzysztoszek, M.Piszczek - "Materiał wyrazowo-obrazowy do utrwalania poprawnej wymowy k,ki,g,gi"</t>
  </si>
  <si>
    <t>G.Krzysztoszek, M.Piszczek - "Materiał wyrazowo-obrazowy do utrwalania poprawnej wymowy ś, ź, ć, dź"</t>
  </si>
  <si>
    <t>Relacje  (84 elementy 6x6) + Szeregi (64 elementy 6x6) + Sekwencje (80 elementów 6x6)</t>
  </si>
  <si>
    <t>Analiza i synteza wzrokowa - 47 kart</t>
  </si>
  <si>
    <t>Gimnastyka buzi i języka - karty do ćwiczeń motoryki narządów artykulacyjnych (4 zestawy po 10 kart A5 lub 9x9)</t>
  </si>
  <si>
    <t>Słyszę, widzę i wymawiam ćwiczenia kinestezji artykulacyjnej - 58 kart A4, 2 karty dwustronne, 6 kartoników z symbolami</t>
  </si>
  <si>
    <t>Różnicowanie głosek cz-c - 5 kart A4, 42 kafelki z rysunkami 5x5, 13 kart domina, 10 żetonów</t>
  </si>
  <si>
    <t>Róznicowanie głosek sz-s - 5 kart A4, 42 kafelki z rysunkami 5x5, 13 kart domina, 10 żetonów</t>
  </si>
  <si>
    <t>Gry logopedyczne. Trudne słowa cz. I i II</t>
  </si>
  <si>
    <t>Ładnie mówię głoski: k, g, h - gry - obrazki</t>
  </si>
  <si>
    <t>Ładnie mówię głoski: ś, ź, ć, dź - gry - obrazki</t>
  </si>
  <si>
    <t>Ładnie mówię głoski: s, z, c, dz - gry - obrazki</t>
  </si>
  <si>
    <t>Ładnie mówię głoski: sz, cz, ź, dź - gry - obrazki</t>
  </si>
  <si>
    <t>Ładnie mówię głoski: r - gry - obrazki</t>
  </si>
  <si>
    <t>Domino logopedyczne: ż(rz)-z, l-r, l-j</t>
  </si>
  <si>
    <t>Wąż logopedyczny - Szumi i szeleści - gra, 96 żetonów z obrazkami, 16 żetonów z poleceniami, plansza</t>
  </si>
  <si>
    <t>Rozwijamy mowę i myślenie dziecka zestaw I - karty z obrazkami i podpisami</t>
  </si>
  <si>
    <t>Rozwijamy mowę i myślenie dziecka zestaw II- karty z obrazkami i podpisami</t>
  </si>
  <si>
    <t>Piramida logopedyczna</t>
  </si>
  <si>
    <t>Karty logopedyczne Piotruś 16 częśći - 16 zestawów kart, każdy po 26 kart</t>
  </si>
  <si>
    <t>Mówię poprawnie - planszowa gra logopedyczna - plansza do gry, 96 tabliczek z obrazkami, 8 pionków, kostka</t>
  </si>
  <si>
    <t>Turbinka - gra - dwie plansze, plastikowa baza o średnicy 16,5 cm, śmigło, 20 gumowych kółek o śr. 1,8 cm</t>
  </si>
  <si>
    <t>Kocham mówić - historyjki obrazkowe z tekstami, 75 kart 14,5x19,5 (15 z ilustracjami i 60 z tekstami)</t>
  </si>
  <si>
    <t>Lustro logopedyczne - wym. 60x120</t>
  </si>
  <si>
    <t>Lustro logopedyczne małe - wym. 25x25</t>
  </si>
  <si>
    <t>Zadanie 5 Prowadzenie zajęć logopedycznych dla  uczniów ze Szkoły Podstawowej w Łomi</t>
  </si>
  <si>
    <t>Edu Rom.Czytam i piszę.Interakrtwna nauka języka polskiego dla dzieci w wieku 6-10 lat</t>
  </si>
  <si>
    <t>Trudne głoski sz ,cz,ż.Wydawnictwo MAC.Klasy I-III</t>
  </si>
  <si>
    <t>Wspomaganie rozwoju.Pakiet czterech programów+aplikacja logopedy.eduSensus</t>
  </si>
  <si>
    <t>Flipper logopedyczny.Gra</t>
  </si>
  <si>
    <t>Zabawy usprawniające buzię i język.Książka. Małgorzata Rocławska-Daniluk</t>
  </si>
  <si>
    <t>Szkoła poprawnej wymowy.Kapki i wafki- zabawa z głoskami. Beata Dawczak, Izabela Spychał</t>
  </si>
  <si>
    <t>Szkoła poprawnej wymowy.Rerki- zabawa z głoskami.Beata Dawczak, Izabela Spychał</t>
  </si>
  <si>
    <t>Szkoła poprawnej wymowy.Miks ciszków,syczków i szumków.Beata Dawczak, Izabela Spychał</t>
  </si>
  <si>
    <t>Instrukcja do klocków logo.Brosisław Rocławski</t>
  </si>
  <si>
    <t>Turbina.Gra od lat 4, dla dwóch graczy</t>
  </si>
  <si>
    <t>Kolorowanka logopedyczna.Marzena Lampart-Busse, Mirosława Frydecka</t>
  </si>
  <si>
    <t>Znajdz róznice i ułóż 2.Pomoc składająca się z 13 serii.</t>
  </si>
  <si>
    <t>Lotto dmuchane</t>
  </si>
  <si>
    <t>Ramka Logico Primo. Seria książeczek dla dzieci w wieku przedszkolnym</t>
  </si>
  <si>
    <t>Czasownik-Co robi?Co się z nim dzieje?Pomoc zawierająca 136 kartoników, plansze oraz karty pracy</t>
  </si>
  <si>
    <t>Loteryjka z podmuchem.Gra rozwijajaca kontrole nad oddechem.</t>
  </si>
  <si>
    <t>Zabawne historie w domu-zdjęcia.70 kart z ilustracjami przedstawiajacymi 12 historii</t>
  </si>
  <si>
    <t>Słowa i zdania.Pomoc składa się z 22 kart i wzorów do budowy zdań</t>
  </si>
  <si>
    <t>Co to? Kto to?Rzeczownik.Pomoc zawierająca 136 kartoników, plansze oraz karty pracy</t>
  </si>
  <si>
    <t>Małe bezpieczne lusterka do trzymania- 4 sztuki(komplet czterech lusterek oprawionych w miękka piankę)</t>
  </si>
  <si>
    <t>Zadanie 5 Prowadzenie zajęć logopedycznych dla  uczniów ze Szkoły Podstawowej w Zawadach</t>
  </si>
  <si>
    <t xml:space="preserve">Multimedialne pakiety "Logopedyczne zabawy" - część I: SZ, Ż,CZ, DŻ - pakiet, (program+ kisążka +zeszyt ćwiczeń) cena 150 zł ,  </t>
  </si>
  <si>
    <t>Multimedialne pakiety "Logopedyczne zabawy" - część II: S, Z,C DZ - pakiet, (program +zeszyt ćwiczeń) 130 zł + książka 20 zł</t>
  </si>
  <si>
    <t>Multimedialne pakiety "Logopedyczne zabawy" - część III: Ś, Ź, DŹ, Ć - pakiet, (program +zeszyt ćwiczeń) 130 zł + książka 30 zł</t>
  </si>
  <si>
    <t xml:space="preserve">Multimedialne pakiety "Logopedyczne zabawy" - część IV: J, L, R - pakiet, (program+ kisążka +zeszyt ćwiczeń) cena 150 zł </t>
  </si>
  <si>
    <t xml:space="preserve">Kolorowe wiatraczki - 1 komplet </t>
  </si>
  <si>
    <t>Małe bezpiezne lusterka do tzymania ( komlet 4 szt.)</t>
  </si>
  <si>
    <t xml:space="preserve">Mały zestaw djagnostyczno - terapełtyczny </t>
  </si>
  <si>
    <t>trudne słowa część I i II</t>
  </si>
  <si>
    <t xml:space="preserve">zagadki logopedyczne (20 plansz A2 zebranych w teczce) - głoski dźwięczne i bezdźwięczne </t>
  </si>
  <si>
    <t>zagadki logopedyczne głoska R (20 plansz A2 zebranych w teczce)</t>
  </si>
  <si>
    <t xml:space="preserve">100 tekstów do ćwizeń logopedycznych wydawnictwo Harmonia </t>
  </si>
  <si>
    <t xml:space="preserve">Szkoła poprawnej wymowy - Syczki ,Ciszki , Szumki, Kapki i Wafki, Refki, Miks </t>
  </si>
  <si>
    <t>Kwestionariusz badania mowy wydawnictwo Impuls</t>
  </si>
  <si>
    <t xml:space="preserve">Zabawy logopedyczne na cztery pory roku wydawnictwo Impuls </t>
  </si>
  <si>
    <t>Teksty z ćwiczeniami wspomagającymi rozwój mowy i jężka dziecka wydawnictwo Impuls</t>
  </si>
  <si>
    <t>Dmuchajka z tworztwa</t>
  </si>
  <si>
    <t xml:space="preserve">Sammy - kwartet logopedyczny </t>
  </si>
  <si>
    <t xml:space="preserve">Zostań mistrzem wymowy z lwem Leonem </t>
  </si>
  <si>
    <t xml:space="preserve">Detektyk "Szczebrzeszyn" - gra plaszowa </t>
  </si>
  <si>
    <t>Zgadywanka - gra logopedyczna</t>
  </si>
  <si>
    <t xml:space="preserve">Przygody Ślimaka - gra logopedyczna </t>
  </si>
  <si>
    <t xml:space="preserve">Logopedyczny Piotruś - pakiet I talia 1 - 8 </t>
  </si>
  <si>
    <t xml:space="preserve">Logopedyczny Piotruś - pakiet II talia 9 - 16 </t>
  </si>
  <si>
    <t>Logopedyczny Piotruś - pakiet III talia 17 - 24</t>
  </si>
  <si>
    <t xml:space="preserve">Test ortofoniczny - Bronisław Rocławski </t>
  </si>
  <si>
    <t xml:space="preserve">Przygody Języczka - podróżniczka wydawnictwo Impuls </t>
  </si>
  <si>
    <t>Historyjki logopedyzne z ćwiczeniami artykulacyjnymi - wydawnictwo Harmonia</t>
  </si>
  <si>
    <t xml:space="preserve">Logotomy z głoskami Joanna Mikulska - głoski szeregu ciszącego, syczącego, szumiącego sz, cz, szumiącego ź, dź </t>
  </si>
  <si>
    <t xml:space="preserve">Materiał obrazkowo wyrazowy - wydawnictwo Impuls - głoski dentalizowane; głoski sz, ż, cz, dż; głoski s, z, c, dz, głoski t, d, m, mi, n ,n ń; głoski f, fi, w, wi, i, h, ch; głoski p, pi, b, bi; głoski ś, ź, ć, dź; głoski l, r; głoski k, ki, g, gi </t>
  </si>
  <si>
    <t xml:space="preserve">Językowe przygody i inne bajeczki logopedyczne - wydawnictwo Harmonia </t>
  </si>
  <si>
    <t xml:space="preserve">Lustro 55 x 47 cm </t>
  </si>
  <si>
    <t xml:space="preserve">Dmuchaj piłkę - labirynt magnetyczny </t>
  </si>
  <si>
    <t xml:space="preserve">gry planszowe - przygody z głoskami - głoski syczące i szumiące </t>
  </si>
  <si>
    <t xml:space="preserve">ry planszowe - przygody z głoskami - głoski r, l , j </t>
  </si>
  <si>
    <t xml:space="preserve">ry planszowe - przygody z głoskami - głoski dźwięczne i bezdźwięczne </t>
  </si>
  <si>
    <t xml:space="preserve">Wdech i wydech pakiet do ćwiczeń oddechowych </t>
  </si>
  <si>
    <t xml:space="preserve">Drabina - logopedyczna gra planszowa część I </t>
  </si>
  <si>
    <t xml:space="preserve">Drabina - logopedyczna gra planszowa część II </t>
  </si>
  <si>
    <t xml:space="preserve">Test artykulacyjny 100 - wyrazowy standaryzowany </t>
  </si>
  <si>
    <t xml:space="preserve">Mówię poprawnie - gra planszowa logopedyczna </t>
  </si>
  <si>
    <t>RAZEM</t>
  </si>
  <si>
    <t xml:space="preserve">III. Termin realizacji zamówienia: ……………………….
IV. Termin gwarancji: …………………………………….
V. Oświadczamy, że posiadamy uprawnienia do wykonywania działalności objętej przedmiotem zamówienia oraz dysponujemy potencjałem technicznym i osobowym umożliwiającym realizacje zamówienia.
VI. Oświadczamy, że znajdujemy się w sytuacji ekonomicznej i finansowej umożliwiającej wykonanie zamówienia.
VII.  Oświadczamy, że zawarte w zaproszeniu do złożenia oferty warunki umowy akceptujemy i zobowiązujemy się, w przypadku uznania przez Zamawiającego naszej oferty za najkorzystniejszą, do zawarcia umowy na warunkach w niej określonych w miejscu i terminie wskazanym przez Zamawiającego.
                                                       ……………………………..
                                                         (data i podpis Wykonawcy)                                                                                        
</t>
  </si>
  <si>
    <t>Załączniki:
1. ………….
2. ………….</t>
  </si>
  <si>
    <t xml:space="preserve">„Ze szkołą za pan – brat na bis”
Projekt współfinansowany przez Unię Europejską w ramach Europejskiego Funduszu Społecznego
</t>
  </si>
  <si>
    <t>27a</t>
  </si>
  <si>
    <t>magnetyczna linijka gigant - długość 3 m, 39 dwustronnych tabliczek i 38 magnesów</t>
  </si>
  <si>
    <t>27b</t>
  </si>
  <si>
    <t>Liczydło demonstracyjne wyk z drewna, z możliwością zawieszenia na tablicy. W zest. Przestrzeń liczbowa 100, 72x50 cm, kulki, kartoniki</t>
  </si>
  <si>
    <t>Razem</t>
  </si>
  <si>
    <t xml:space="preserve">                                                                  OFERTA
                           odpowiadając na zaproszenie do składania ofert na realizacje zadania:
                              ………………………………………………………………………………..
I. Dane oferenta (nazwa, adres, NIP, REGON, numer telefonu do kontaktu)                                                                   
…………………………………………………………………………………………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
II. Oferujemy wykonanie usługi/dostawy/roboty budowlanej będącej przedmiotem zamówienia, zgodnie z wymogami opisu przedmiotu zamówienia, za kwotę w wysokości:
1. Netto: …………....................., słownie: ……………........................................................................
2. Podatek VAT: 23%, tj. ………. słownie: ………………………………...............................................                                                                       3. Podatek VAT 5%, tj. .....................słownie .........................................................................................                                                                        4. Podatek VAT ......%, tj. ........................słownie................................................................................... 
5. Brutto: ………..........., słownie: ……………........................................................................................
Oferuję wykonanie usługi*/dostawy*/roboty budowlanej* będącej przedmiotem zamówienia
</t>
  </si>
  <si>
    <t>Nazwa pomocy dydaktycznych</t>
  </si>
  <si>
    <t>Ilość sztuk</t>
  </si>
  <si>
    <t>Rytmy – klocki drewniane z planszami</t>
  </si>
  <si>
    <t>Dodawanie i odejmowanie do 20 oraz do 100– układanka edukacyjna</t>
  </si>
  <si>
    <t>Mnożenie i dzielenie do 100 – układanka edukacyjna</t>
  </si>
  <si>
    <t>SCHUBITRIX – Figury i kolory – układanka</t>
  </si>
  <si>
    <t>Klocki MORPHUN matematyczne – plastikowe klocki do zajęć matematycznych</t>
  </si>
  <si>
    <t>Domino, mnożenie – gra matematyczna, plastikowe karty</t>
  </si>
  <si>
    <t>Kolorowy system dziesiętny – plastikowe karty</t>
  </si>
  <si>
    <t xml:space="preserve">Liczydło stojące duże, drewniane </t>
  </si>
  <si>
    <t>BINGO – gra edukacyjna – Dodawanie i odejmowanie do 20 oraz mnożenie i dzielenie do 20</t>
  </si>
  <si>
    <t>Ułamkowa pizza magnetyczna – układanka z folii magnetycznej</t>
  </si>
  <si>
    <t>Ułamki w kole oraz ułamki w kwadracie – układanka, elementy z tworzywa w plastikowym pudełku, 2 szt.</t>
  </si>
  <si>
    <t>Przybory do tablicy – plastikowe i drewniane przybory matematyczne</t>
  </si>
  <si>
    <t>Poznajemy godziny – gra edukacyjna</t>
  </si>
  <si>
    <t>Ruchomy kalendarz – gra edukacyjna, magnetyczna</t>
  </si>
  <si>
    <t>Klocki IGeo – układanka magnetyczna</t>
  </si>
  <si>
    <t>Baśniowa matematyka – książka</t>
  </si>
  <si>
    <t>Krzyżówki matematyczne – książka</t>
  </si>
  <si>
    <t>Tangram matematyczny – układanka edukacyjna</t>
  </si>
  <si>
    <t>Figury porównawcze 60 elementów – plastikowe figury geometryczne w plastikowej walizce</t>
  </si>
  <si>
    <t>Tabliczki z cyframi – liczmany</t>
  </si>
  <si>
    <t>Piramida M1 – dodawanie do 100, układanka edukacyjna</t>
  </si>
  <si>
    <t xml:space="preserve">Drewniana waga szalkowa </t>
  </si>
  <si>
    <t>Zestaw konstrukcyjny – zestaw manipulacyjny do nauki geometrii</t>
  </si>
  <si>
    <t>Pantomino – logiczna łamigłówka geometryczna z tworzywa sztucznego</t>
  </si>
  <si>
    <t>Klocki sześciany dwukolorowe, plastikowe</t>
  </si>
  <si>
    <t>POLYDRON – zestaw klasowy, plastikowa układanka do zabaw z geometrią</t>
  </si>
  <si>
    <t>Zonetool Creator 3 – układanka, geometria przestrzenna</t>
  </si>
  <si>
    <t xml:space="preserve">Zadanie nr 1 Zajęcia dydaktyczno – wyrównawcze z matematyki w Szkole Podstawowej im. Bł. Bp. L. Wetmańskiego w Lipowcu Kościelnym </t>
  </si>
  <si>
    <t>Zadanie nr 1 Zajęcia dydaktyczno – wyrównawcze z matematyki w Szkole Podstawowejw Turzy Małej</t>
  </si>
  <si>
    <t xml:space="preserve">kolorowe figury  - 60 figur w 5 kształtach, 3 kolorach i 2 grubościach              </t>
  </si>
  <si>
    <t xml:space="preserve">kalendarz tygodniowy - plansza z materiału z kieszonkami, 83 karty z obrazkami             </t>
  </si>
  <si>
    <t xml:space="preserve">zestaw trygonometryczny do tablic- linijka 100 m, 2 ekierki, cyrkiel, kontomierz, magnesy do przymocowania         </t>
  </si>
  <si>
    <t xml:space="preserve">waga szkolna - metalowa waga z płaskimi szalkami                     </t>
  </si>
  <si>
    <t>zestaw dużych odważników- 4 odważniki ( 500 g, 2x200 g i 100 g)</t>
  </si>
  <si>
    <t>zestaw odważników w pudełku- odważniki od 1 g do 50 g</t>
  </si>
  <si>
    <t xml:space="preserve">duże liczydło na stojaku -wymiary 85x120 cm                         </t>
  </si>
  <si>
    <t xml:space="preserve">przybory matematyczne -   ( linijka, ekierka, cyrkiel, kontomierz w pudełku)                            </t>
  </si>
  <si>
    <t xml:space="preserve">bryły geometryczne - z tworzywa 17 elementów, zielone                               </t>
  </si>
  <si>
    <t xml:space="preserve">bryły objętości - 6 pojemników przeźroczystych( stożek, kula, walec itp.)                                         </t>
  </si>
  <si>
    <t xml:space="preserve">pojemnik pirat na kółkach  -  poj. 55 l, niebieski z czerwoną pokrywą                        </t>
  </si>
  <si>
    <t xml:space="preserve">taśma miarowa - dwustronna zwijana 20 m                                       </t>
  </si>
  <si>
    <t xml:space="preserve">wskaźnik wagowy  do 5000g                         </t>
  </si>
  <si>
    <t xml:space="preserve">poczta - akcesoria do zabawy w pocztę                                              </t>
  </si>
  <si>
    <t xml:space="preserve">waga do 500ml  - z dwoma pojemnikami o poj. 500ml, wym. 52 cmx24,5cm                                  </t>
  </si>
  <si>
    <t xml:space="preserve">tabliczka mnożenia plansze-                      </t>
  </si>
  <si>
    <t xml:space="preserve">bingo dodawanie i odejmowanie w zakresie 20 - karty i kartoniki z działaniami matematycznymi </t>
  </si>
  <si>
    <t xml:space="preserve">  kasa edukacyjna - gra planszowa z monetami          </t>
  </si>
  <si>
    <t xml:space="preserve">liczmany magnetyczne - 100 szt w 3 kolorach              </t>
  </si>
  <si>
    <t xml:space="preserve">kasetka z euro                  </t>
  </si>
  <si>
    <t xml:space="preserve">monety    do kasetki                                  </t>
  </si>
  <si>
    <t xml:space="preserve">pieniądze    ( banknoty)                     </t>
  </si>
  <si>
    <t xml:space="preserve">kalkulator mały                              </t>
  </si>
  <si>
    <t>piłeczki i patyczki do brył geometrycznych- ( do tworzenia brył geometrycznych)</t>
  </si>
  <si>
    <t xml:space="preserve">liczmany ogniwa  - 100 szt.                         </t>
  </si>
  <si>
    <t xml:space="preserve">w sklepie i w ogrodzie (gra planszowa)                      </t>
  </si>
  <si>
    <t xml:space="preserve">poznajemy godziny - gra planszowa                  </t>
  </si>
  <si>
    <t xml:space="preserve">supermatematyk maxi - gra planszowa                        </t>
  </si>
  <si>
    <t xml:space="preserve"> zestaw do działań matematycznych - walizka z kartami cyfr  </t>
  </si>
  <si>
    <t xml:space="preserve">stoper                      </t>
  </si>
  <si>
    <t xml:space="preserve">klepsydry piaskowe - 5 minut   </t>
  </si>
  <si>
    <t>menzurki  o różnej pojemności</t>
  </si>
  <si>
    <t xml:space="preserve">magnetyczna linijka gigant - długość 3 m, 39 dwustronnych abliczek i 38 magnesów </t>
  </si>
  <si>
    <t>makatka zamek z kalendarzem- makatka z przyczepianymi na rzepę elementami</t>
  </si>
  <si>
    <t xml:space="preserve">mozaika pionowa ze spinkami - drewniany stojak z plastikowymi elementami do nakładania • 350 klipsów o śr. 3,5 cm 
• stojak o wym. 39 x 10 x 42 cm </t>
  </si>
  <si>
    <t>Zadanie nr 1 Zajęcia dydaktyczno – wyrównawcze z matematyki w Szkole Podstawowej w Łomi</t>
  </si>
  <si>
    <t>Oś magnetyczna do 100 (200cm x12cm)</t>
  </si>
  <si>
    <t>Waga szkolna metalowa (wym. 14x17x40) do 2kg</t>
  </si>
  <si>
    <t>Odważniki metalowe komplet 10 sztuk - 2x1g, 2x2g, 2x5g, 2x10g,1x20g,1x50g</t>
  </si>
  <si>
    <t>Odważniki metalowe komplet 5 sztuk - 1kg, 500g, 2x200g, 100g</t>
  </si>
  <si>
    <t>Liczydło składane stojące drewniane duże</t>
  </si>
  <si>
    <t>Kolorowy system dziesiątkowy karty wym. 23,5x10cm</t>
  </si>
  <si>
    <t>Schubitrix gry - dodawanie i odejmowanie do 20</t>
  </si>
  <si>
    <t>Schubitrix gry - dodawanie i odejmowanie do 100</t>
  </si>
  <si>
    <t>Patyczki do liczenia 1000szt, dł.10cm, 10 kolorów</t>
  </si>
  <si>
    <t>Mozaika drewniana (mozaika wielokątów) 250 elementów</t>
  </si>
  <si>
    <t>Domino 3D 72 elementy</t>
  </si>
  <si>
    <t>Przybory do tablicy 5 szt. - linijka 100cm, ekierki 2 szt. 40 cm, cyrkiel i kątomierz</t>
  </si>
  <si>
    <t>Krzyżówki matematyczne Georg Bemmerlen</t>
  </si>
  <si>
    <t>Małymi kroczkami zegar - Maria Matuszkiewicz</t>
  </si>
  <si>
    <t>Zegar dla dzieci wys. 11 cm (zaznaczone godziny i minuty)</t>
  </si>
  <si>
    <t>Puzzle - dzielenie w zakresie 81 (81 elementów) 36,x28,5 cm</t>
  </si>
  <si>
    <t>Skaczemy do setki - mata aktywności (mata wilinowa 120x120, 2 kostki, 54 ramki)</t>
  </si>
  <si>
    <t>Klepsydry duże 5 szt. Wym. 9 cm-30 s;1,3,5,10 min</t>
  </si>
  <si>
    <t>Magnetyczna kolorowa tabliczka mnożenia (wym. 71x71 cm, 100 kolorowych kwadratów z folii magnetycznej z dwustronnym nadrukiem, wym. kwadratu 5,3x5,3</t>
  </si>
  <si>
    <t xml:space="preserve">Piramidy gry - dodawanie do tysiąca </t>
  </si>
  <si>
    <t xml:space="preserve">Piramidy gry - odejmowanie do tysiąca </t>
  </si>
  <si>
    <t>Walizka pełna kostek</t>
  </si>
  <si>
    <t>Chińczyk i barykada</t>
  </si>
  <si>
    <t>Warcaby i chińczyk</t>
  </si>
  <si>
    <t>Szachy - warcaby magnetyczne</t>
  </si>
  <si>
    <t xml:space="preserve">Przybory tablicowe Lambda- komplet przyborów geometrycznych z tablicą </t>
  </si>
  <si>
    <t xml:space="preserve">Sekwencje figur </t>
  </si>
  <si>
    <t xml:space="preserve">Schody liczb </t>
  </si>
  <si>
    <t xml:space="preserve">Magnetyczna oś liczbowa gigant </t>
  </si>
  <si>
    <t xml:space="preserve">Magnetyczne liczmany i cyfry do demonstracji zestaw z jabłuszkiem </t>
  </si>
  <si>
    <t>Kropki magnetyczne- gra ruchowa</t>
  </si>
  <si>
    <t xml:space="preserve">Zegar- mata aktywności z kostkami i kartami </t>
  </si>
  <si>
    <t xml:space="preserve">Kolorowe figury geometryczne </t>
  </si>
  <si>
    <t>Geoform- magnetyczna walizka figur</t>
  </si>
  <si>
    <t>Formy podstawowe</t>
  </si>
  <si>
    <t>Nauka aktywnego liczenia w zakresie</t>
  </si>
  <si>
    <t xml:space="preserve">Piłki arytmetyczne </t>
  </si>
  <si>
    <t xml:space="preserve">Makatka zegar czynności i pór roku </t>
  </si>
  <si>
    <t>Zestaw kontrolny PALETA</t>
  </si>
  <si>
    <t xml:space="preserve">Tarcze ćwiczeń do PALETY M1 </t>
  </si>
  <si>
    <t xml:space="preserve">Gra "Okręty" </t>
  </si>
  <si>
    <t>Zadanie nr 1 Zajęcia dydaktyczno – wyrównawcze z matematyki w Szkole Podstawowej w Zawadach</t>
  </si>
  <si>
    <t>Lp</t>
  </si>
  <si>
    <t>Nazwa produktu</t>
  </si>
  <si>
    <t>Ilość /szt./</t>
  </si>
  <si>
    <t>Cena jednostkowa</t>
  </si>
  <si>
    <t>Cena razem</t>
  </si>
  <si>
    <t>Netto /zł./</t>
  </si>
  <si>
    <t>VAT /zł/</t>
  </si>
  <si>
    <t>Razem brutto /zł/</t>
  </si>
  <si>
    <t xml:space="preserve">Zadanie 2 Zajęcia dydaktyczno – wyrównawcze z języka polskiego w Szkole Podstawowej im. Bł. Bp. L. Wetmańskiego w Lipowcu Kościelnym </t>
  </si>
  <si>
    <t>Pacynki Czerwony Kapturek. W zestawie 8 pacynek, płyta CD i książeczka z dialogami</t>
  </si>
  <si>
    <t>Pacynki  Trzy świnki. W zestawie 8 pacynek, płyta CD i książeczka z dialogami</t>
  </si>
  <si>
    <t>Film instruktażowo dydaktyczny "Kinezjologia edukacyjna"</t>
  </si>
  <si>
    <t>Film instruktażowo metodyczny "Tańce integracyjne"</t>
  </si>
  <si>
    <t>Film instruktażowo metodyczny "Tańce w kręgu"</t>
  </si>
  <si>
    <t>Scenariusze zajęć lekcyjnych  i indywidualnych, zabawy i rymowanki</t>
  </si>
  <si>
    <t>Płyta CD, "Kinezjologiczne nutki"</t>
  </si>
  <si>
    <t>Książka "Radosna kinezjologia". Zestaw ćwiczeń i zabaw.</t>
  </si>
  <si>
    <t>Poradniki z zadaniami dla uczniów szkoły podstawowej (pamięć i koncentracja)</t>
  </si>
  <si>
    <t>Teczki zawierające min. 16 kart do nauki czytania, min. 16 kart  w formie min 30 tarcz oraz 20 kolorowych kart wraz z zeszytem i teczkami dla uczniów wolno czytających.(po 1 szt.)</t>
  </si>
  <si>
    <t>Tabliczki dwustronne ze szlaczkami, do nauki pisania, min. 6 w komplecie oraz z rysunkami narysowanych linią kropkowaną, min. 6 w komplecie</t>
  </si>
  <si>
    <t>Książeczki zawierające materiał ćwiczeniowy ortograficzny: ó-u, rz-ż, ch-h oraz zmiększenia, po 2 szt. .</t>
  </si>
  <si>
    <t>Puzzle do nauki i utrwalania zagadnień ortograficznych i gramatycznych</t>
  </si>
  <si>
    <t xml:space="preserve">Puzzle do ćwiczeń kształcacych poprawne pisanie wyrazów z u,ó,rz,ż,ch,h </t>
  </si>
  <si>
    <t>Komplet książka + 2 teczki i 7 walizek. Inteligencje wielorakie w nauczaniu ortografii.</t>
  </si>
  <si>
    <t>Karty do diagnozy uczniów w ramach indywidualizacji nauczania</t>
  </si>
  <si>
    <t>Plansze oraz etykietki do poznawania wyrazów o znaczeniu przeciwnym (min. 40 plansz obrazkowych i 80 etykietek wyrazowych)</t>
  </si>
  <si>
    <t>Plansze kolorowe (min. 12 szt) i plansze konturowe (min. 12 szt), karty do kopiowania i kolorowania (min. 12 szt) wraz z instrukcją,dot. sytuacji z życia codziennego</t>
  </si>
  <si>
    <t>Karty wraz z instrukcją do tworzenia baśni (min. 70 w komplecie)</t>
  </si>
  <si>
    <t>Zachowanie w różnych sytuacjach 4 historyjki obrazkowe po 3-5 plansz wymiennych kartoników</t>
  </si>
  <si>
    <t>nagrania odgłosów zwierząt domowych i dzikich oraz nagrania różnych dźwięków na CD. W kompletach po 4 plansze i 40 żetonów</t>
  </si>
  <si>
    <t>Tekst 6 bajek wraz z płytą CD i kartonikami do ułożenia historyjek z wysłuchanych bajek (min. 32 szt)</t>
  </si>
  <si>
    <t>Klocki ze sklejki, z nadrukiem pojedynczych wyrazów oraz magicznego numeru. W zestawie od. 15-25 elementów. Dzik, Lis, Niedźwiedz, papuga, żółw itp…</t>
  </si>
  <si>
    <t>Ścienna dekoracja w kształcie drzewa do zabaw edukacyjnych. W zestawie 1 drzewo duże min. 40 liści, 2 drzewa małe min. 5 liści, szablony liścia i jabłek</t>
  </si>
  <si>
    <t>Książka do kopiowania min. 24 historyjek obrazkowych. Ilustracje czarno - białe</t>
  </si>
  <si>
    <t>Historyjki obrazkowe (min 10 ), po min. 7 kart do kazdej histori o wym. Min. 8x12 cm. W zestawie instrukcja. Temat - odgadywanie przyszłości, opisywanie różnych okoliczności i zdarzeń.</t>
  </si>
  <si>
    <t>Zwierzątka. Min 30 kart do grupowania, zapamiętywania i opisywania.</t>
  </si>
  <si>
    <t xml:space="preserve">Gra edukacyjna, wspomagająca naukę czytania </t>
  </si>
  <si>
    <t>Zadanie 2 Zajęcia dydaktyczno – wyrównawcze z języka polskiego w Szkole Podstawowej w Turzy Małej</t>
  </si>
  <si>
    <t>Niezapominajka - zestaw sylabowy - 45 kartoników 9x9, woreczek bawełniany 21x23</t>
  </si>
  <si>
    <t>Niezapominajka - zestaw wyrazowy- 45 kartoników 9x9, woreczek bawełniany 21x23</t>
  </si>
  <si>
    <t>Zabawa w czytanie - 48 kart 7,5x7,5 z obrazkami, 48 kart 7,5x7,5 z nazwami i literkami</t>
  </si>
  <si>
    <t>Bajki Grajki: Brzydkie kaczątko, Pinokio, Calineczka, Ksieżniczka na ziarnku grochu - płyty CD</t>
  </si>
  <si>
    <t>Klocki LOGO - 150 klocków 1,5x4x1,5 - B.Rocławski</t>
  </si>
  <si>
    <t>Instrukcja do klocków LOGO</t>
  </si>
  <si>
    <t>Suwaki terapeutyczne. Pociągi - A4, teczka: 17 kolorowych kart, zeszyt</t>
  </si>
  <si>
    <t>Alfabet - tekturowe lizaki - 18 dwustronnych kafelków z literami</t>
  </si>
  <si>
    <t>Kosz na zabawki - śr.38 cm, wys. 35 cm</t>
  </si>
  <si>
    <t>Sylaby w dominie - gra 56 kostek, klepsydra, 16 żetonów, karta wyrazów, worek</t>
  </si>
  <si>
    <t>Łamigłówki słowne - 145 drewnianych kosteczek z literkami 1,1x1,1 , podstawa 18x18</t>
  </si>
  <si>
    <t>Karty ćwiczeń - ćwiczenia pamięci symultacyjnej i sekwencyjnej - 20 plansz A4, 36 plakietek, teczka tekturowa A4 zapinana na rzepy</t>
  </si>
  <si>
    <t>Słowa i zadania - karty A4 do budowy zdań</t>
  </si>
  <si>
    <t>Kto to? Co to? Rzeczownik - 5 plansz A4, 30 kartoników z obrazkami 6x6, 5 kart pracy A4 do kserowania</t>
  </si>
  <si>
    <t>Czasownik - co robi? Co się z nim dzieje? - 136 kartoników z obrazkami 6x6, plansza A4, dwie plansze do odmiany czasownika A4, 5 kontrolnych kart pracy A4 do kserowania</t>
  </si>
  <si>
    <t>Jaki? Przymiotnik - 4 plansze A4, 20 tafelków z rysunkami, 20 kart 7x7, 20 kart A5 do ćwiczeń</t>
  </si>
  <si>
    <t>Scrabble Junior - plansza, 84 płytki z literkami, 45 żetonów, woreczek</t>
  </si>
  <si>
    <t>Moje sylabki 1, 2, 3 ,4 - teczki A4, 64 karty + broszury z opisem metody i poleceń do ćwiczeń</t>
  </si>
  <si>
    <t>Krótkie opowiadania do ćwiczeń, rozumienia i czytania - opowiadania + 5 kart pracy</t>
  </si>
  <si>
    <t>Ortografia (PUS) - ch - h, u-ó, rz-ż , zmiękczenia - książeczki 16,8x23,5</t>
  </si>
  <si>
    <t>Gramatyka na wesoło 1, 2 - ksiażeczki 16,8x23,5</t>
  </si>
  <si>
    <t>Rezczownik 1,2 - zestaw ćwiczeń - ksiażeczka 16,8x23,5</t>
  </si>
  <si>
    <t>Co robi? Co robią? - książeczka 16,8x23,5</t>
  </si>
  <si>
    <t>Plansze do początkowej nauki czytania - 3 plansze A3, B.Rocławski</t>
  </si>
  <si>
    <t>Bawię się i uczę. Zeszyt A i B - B.Rocławski, I.Rocławska - format B5</t>
  </si>
  <si>
    <t>Bawię się i uczę. Zeszyt C</t>
  </si>
  <si>
    <t>Badanie tempa i techniki czytania - B.Rocławski - ksiażka format A5</t>
  </si>
  <si>
    <t>Rozsypanki obrazkowe, sylabowe i głoskowe do nauki czytania i pisania - B.Rocławski - 60 kartoników z obrazkami i podpisami, zestaw I i II</t>
  </si>
  <si>
    <t>Nauka czytania 1 i 2 - paleta - komplety tarcz z ćwiczeniami</t>
  </si>
  <si>
    <t>Sylabowo - plastikowa teczka format 20,5x28</t>
  </si>
  <si>
    <t>Kocham czytać - pakiet 18 zeszytów 16x20, kolorowanka + poradnik</t>
  </si>
  <si>
    <t>Biblioteczka - półki (buk) 83,6x30x120</t>
  </si>
  <si>
    <t>Historyjki obrazkowo-zadaniowe z pytaniami - format A4 - teczka, zeszyt A5, plansze, 21 kolorowych kart i plastikowe kieszonki</t>
  </si>
  <si>
    <t>Moje układanki 1,2,3,4 - format A5, obrazki, broszura z opisem metody</t>
  </si>
  <si>
    <t>Zestaw rzeczowniki, liczba pojedyncza i mnoga - 40 kolorowych elementów, 44 etykietki opisowe, opis ćwiczeń</t>
  </si>
  <si>
    <t>Zadanie 2 Zajęcia dydaktyczno – wyrównawcze z języka polskiego w Szkole Podstawowej w Łomi</t>
  </si>
  <si>
    <t>Alfabet (plansza) dwustronna, wymiary 61x86</t>
  </si>
  <si>
    <t xml:space="preserve">Mata z alfabetem o boku 137 cm </t>
  </si>
  <si>
    <t>Układanka edukacyjna - sylaby; 144 sylaby, 48 plakietek - 4,8x4,8</t>
  </si>
  <si>
    <t>Gra dydaktyczna "Piramida P1 ortografia"</t>
  </si>
  <si>
    <t>Gra dydaktyczna "Piramida P2 ortografia"</t>
  </si>
  <si>
    <t>Gra dydatktyczna "Rzeczowniki": Kto? Co?; Zestaw 40 kart, 40 etykiet z nazwami i 10 kart pracy.</t>
  </si>
  <si>
    <t>Gra dydatktyczna "Czasowniki": Co robi? Co robią?; Zestaw 40 kart, 40 etykiet z nazwami i 5 zestawów pytań.</t>
  </si>
  <si>
    <t>Gra słowna SCRIBA wym. 38,3x25,7x5,5</t>
  </si>
  <si>
    <t>Walizka kostek (162 kostki w 14 rodzajach). Walizka z wkładką. Wym. 34,5x27x27.</t>
  </si>
  <si>
    <t>Zabawne historyjki w domu - gra; 70 ilustrowanych kart. Zawiera 12 historyjek. Wym. 9x9.</t>
  </si>
  <si>
    <t>Karty obrazkowe "w domu" - 261 kart obrazkowych, zawartość 13 dużych kar sytuacyjnych - 18x18, 195 małych kart - 9x9, instrukcja. Wym. 40x17x20</t>
  </si>
  <si>
    <t>Przeciwieństwa - zestaw ćwiczeniowy. 40 plansz obrazkowych - 15x21, 80 etykiet wyrazowych.</t>
  </si>
  <si>
    <t>Opowiadamy z wyobraźnią - życie codzienne. 12 plansz kolorowych - 40x52 cm; 12 plansz konturowych cz.b.; 12 kart do kopiowania i kolorowania - 21x30 cm.</t>
  </si>
  <si>
    <t>Duże karty "Tworzymy baśnie". 72 kolorowe karty - 16,5x16,5 cm</t>
  </si>
  <si>
    <t>Tak czy tak? - Jak skończy się ta historia. 12 historyjek po 5-7 kart każda 9x9cm.</t>
  </si>
  <si>
    <t xml:space="preserve">Historyjki obrazkowe zestaw historyjek 4 elementowe </t>
  </si>
  <si>
    <t>Historyjki obrazkowe zestaw historyjek 6 elementowe</t>
  </si>
  <si>
    <t xml:space="preserve">Historyjki obrazkowe zestaw historyjek 8 elementowe </t>
  </si>
  <si>
    <t>Obrazkowe kostki do układania opowiadań. Wym. 4x2 cm - 6 szt.</t>
  </si>
  <si>
    <t>Kostki do opowieści. Komplet zawiera 9 kostek o boku 2 cm. "Różności";"Czynności", "Przygody"</t>
  </si>
  <si>
    <t>Zaczynamy czytać i pisać- książka; Małgorzata Bastek</t>
  </si>
  <si>
    <t>Lubimy sylaby- książka; Małgorzata Bastek, Hanna Łukawska</t>
  </si>
  <si>
    <t>Już czytamy i piszemy- książka M. Bastek , H. Łukawska</t>
  </si>
  <si>
    <t>Zadanie 2 Zajęcia dydaktyczno – wyrównawcze z języka polskiego w Szkole Podstawowej w Zawadach</t>
  </si>
  <si>
    <t>Transport wyrazów – gra językowa</t>
  </si>
  <si>
    <t>Harlekino</t>
  </si>
  <si>
    <t>Kreatywny triplet - układanka</t>
  </si>
  <si>
    <t>Kosmiczne twarze</t>
  </si>
  <si>
    <t>Szablony ze szlaczkami</t>
  </si>
  <si>
    <t>Dotykowa tablica do pisania</t>
  </si>
  <si>
    <t>Geoplan do przewlekania – z kartami Zestaw grupowy</t>
  </si>
  <si>
    <t>Układam szlaczki – gra magnetyczna</t>
  </si>
  <si>
    <t>Dźwiękowa kostka</t>
  </si>
  <si>
    <t xml:space="preserve">Język polski - gramatyka </t>
  </si>
  <si>
    <t>Język polski - ortografia</t>
  </si>
  <si>
    <t>Łapacze literek</t>
  </si>
  <si>
    <t>Szablony grafomotoryczne</t>
  </si>
  <si>
    <t>Warsztat graficzny – 24 zadania</t>
  </si>
  <si>
    <t>Szlaczki grafomotoryczne – zastaw do ćwiczeń</t>
  </si>
  <si>
    <t>Piasek do piaskownicy</t>
  </si>
  <si>
    <t>Bierki etui</t>
  </si>
  <si>
    <t xml:space="preserve">Zadanie 3  zajęcia rozwijające zainteresowania matematyczno przyrodnicze i polonistyczne uczniów ze Szkoły Podstawowej im. Bł. Bp. L. Wetmańskiego w Lipowcu Kościelnym </t>
  </si>
  <si>
    <t>7 menzurek, miara litrowa z wypukłą skalą milimetrową</t>
  </si>
  <si>
    <t>20 dużych magnetycznych kostek matematycznych kolor czerwony, zielony, żółty i niebieski</t>
  </si>
  <si>
    <t>Magnetyczny zegar na tablicę z cyfrowym i analogicznym układaniem godzin</t>
  </si>
  <si>
    <t>Nasz system słoneczny - model z  min. 8 planetami, na baterie</t>
  </si>
  <si>
    <t xml:space="preserve">Program edurom - pierwsze odkrycia, liczby od 1-12, </t>
  </si>
  <si>
    <t>Matematyczne gry edukacyjne- wyspa skarbów od 1-100 CD</t>
  </si>
  <si>
    <t>Porusz umysł PLUS, ćwiczenia językowe</t>
  </si>
  <si>
    <t xml:space="preserve">Ćwiczenia wzrokowo - słuchowe, suwaki wskazujace  -ten, ta, to, min. 45 obrazków i 45 plakietek z podpisami, plansza do układania. </t>
  </si>
  <si>
    <t xml:space="preserve">Liczba pojedyncza i mnoga, 40 obrazków i 44 plakietki. </t>
  </si>
  <si>
    <t>Kredki do malowania twarzy</t>
  </si>
  <si>
    <t>Poznajemy emocje - kukiełki z płytą CD, pacynki</t>
  </si>
  <si>
    <t>Puzzle edukacyjne</t>
  </si>
  <si>
    <t>Szeregi i sekwencje, 48 kart z ćwiczeniami</t>
  </si>
  <si>
    <t>Tajemnicze dźwięki - płyta CD, min. 70 dźwięków</t>
  </si>
  <si>
    <t>Geoplan do przeplatania. W zestawie min. 16 sznurków, szydełko, 16 kart itp..</t>
  </si>
  <si>
    <t>Korale różne, w pudełku min. 640 szt. , nie mniejsze niż 2 cm,. W zestawie sznurki do nawlekania</t>
  </si>
  <si>
    <t>Małpka czarodziejka i głos koguta, w zestawie min. 8 pacynek i płyta CD</t>
  </si>
  <si>
    <t>Zabawa w teatr</t>
  </si>
  <si>
    <t xml:space="preserve">Na słoneczne i deszczowe dni </t>
  </si>
  <si>
    <t>Bajki grajki</t>
  </si>
  <si>
    <t xml:space="preserve">Dyslektyczne ucho - zbió ćwiczeń stymulujących rozwój percepcji słuchowej. W zestawie zeszyt ćwiczeń i książka dla nauczyciela. </t>
  </si>
  <si>
    <t>Detektyw Ortografek - ćwiczenia percepcji wzrokowej i koncentracji uwagi</t>
  </si>
  <si>
    <t>Kombinatoryka zadaniowa - ćwiczenia rozwijające zdolności sprawnego czytania i pisania</t>
  </si>
  <si>
    <t>Matematyka to proste. Program multimedialny zawierający gry i zagadki matematyczne, CD</t>
  </si>
  <si>
    <t>Wielokąty - zestaw klasowy 15 kształtów. W komplecie min. 450 figur wykonanych z tworzywa, w min. 5 kolorach.</t>
  </si>
  <si>
    <t>Zbiór zadań dla kółek matematycznych w szkole podstawowej</t>
  </si>
  <si>
    <t>Poznajemy ptaki wokół nas</t>
  </si>
  <si>
    <t>Formy do odlewanek w kszt. Owadów</t>
  </si>
  <si>
    <t>Stacja pogody - zestaw z min. 3 przenośnymi przyrządami meteorologicznymi tj. termometr, barometr, higrometr. Nie mniejsze niż o śr. 7,5 cm.</t>
  </si>
  <si>
    <t>Zadanie 3  zajęcia rozwijające zainteresowania matematyczno przyrodnicze i polonistyczne uczniów ze Szkoły Podstawowej w Turzy Małej</t>
  </si>
  <si>
    <t>Duże liczydła na stokaku</t>
  </si>
  <si>
    <t>Gotowi do startu- Start- gra/3 nadmuch. Kostki+25 okrągłych mat/</t>
  </si>
  <si>
    <t>Aktywna mata- CZAS/mata+ 2 duże kostki/</t>
  </si>
  <si>
    <t>Videoskop/ rodzaj mikroskopu/</t>
  </si>
  <si>
    <t>Lornetka</t>
  </si>
  <si>
    <t>Magnetyczne kolorowe kileczki/12 szt./</t>
  </si>
  <si>
    <t>Magnetyczna plansza człowieka- 92 cm</t>
  </si>
  <si>
    <t>Niezapominajka- zestaw wyrazowy/ [plansze+ woreczek/</t>
  </si>
  <si>
    <t>Rozpoznawanie dźwięków " Dźwięki wokół nas"- plansze+ płyta CD</t>
  </si>
  <si>
    <t>Kolorowe figury/ 60 figur w 5 kształtach, 3 kolorach, 2 grubościach/</t>
  </si>
  <si>
    <t>Bryły geometryczne z tworzywa o wym. 5 cm</t>
  </si>
  <si>
    <t>Cylindry menzurki- 7 szt.</t>
  </si>
  <si>
    <t>Bryły objętości/ 6 szt. Plast. przezroczysty/</t>
  </si>
  <si>
    <t>Miara na podłogę 0-30/wym. 660-30 cm</t>
  </si>
  <si>
    <t>Waga szalkowa</t>
  </si>
  <si>
    <t>Zestaw dużych odważników 500g-100g</t>
  </si>
  <si>
    <t>Zestaw odważników w pudełku/ 8 szt. 10g- 50g</t>
  </si>
  <si>
    <t>Patyczki do liczenia- 1000 szt.</t>
  </si>
  <si>
    <t>Piłeczki i patyczki do brył geometrycznych/ po 40 czerwonych, żółtych i fioletoeych patyczków+ kulki/</t>
  </si>
  <si>
    <t>Bierki</t>
  </si>
  <si>
    <t>Zadanie 3  zajęcia rozwijające zainteresowania matematyczno przyrodnicze i polonistyczne uczniów ze Szkoły Podstawowej w Zawadach</t>
  </si>
  <si>
    <t>Kolorowy system dziesiętny-magnetyczny do demonstracji (klocki magnetyczne )</t>
  </si>
  <si>
    <t>Warsztat filtrowania - zestaw do doświadaczeń filtrowania wody</t>
  </si>
  <si>
    <t>Doczepiaj i licz do 20 - zestaw edukacyjny do przeliczania i wizualnego porównywania ilosci między sobą - zwierzątka, na które nawleka się kolorowe ogniwka.</t>
  </si>
  <si>
    <t>Mnożenie jest fajne - mata aktywności - mata winylowa na podłogę, ruletki</t>
  </si>
  <si>
    <t xml:space="preserve">Magiczny cylinder do kart - cylinder, do którego wkłada i wykłada się karty z zadaniami, </t>
  </si>
  <si>
    <t>Zegar - mata aktywności z kartami i kostkami do gry - duża winylowa mata z ruchomymi wskazówkami. Rzucając kostką dzieci mogą wykonywać różnorodne ćwiczenia</t>
  </si>
  <si>
    <t>Moje organy wewnętrzne - zestaw organów wykonanych z laminowanego kartonu. Kolorowe elementy można przypinać do doączonych tkanin.</t>
  </si>
  <si>
    <t>Sygnalizator nawyków żywieniowych - gra systematyzująca wiedze o prawidłowych nawykach żywieniowych - dzielenie zdjęć na trzy kategorie - atrakcyjna forma sygnalizatora drogowego</t>
  </si>
  <si>
    <t>Badamu biodegradację - zestaw kompletny startowy - zestaw do dośwadczeń boodegradacji różnych substancji.</t>
  </si>
  <si>
    <t>Warsztat mieszania kolorów - eksperymenty do mieszania kolorów, probówki, stojak, barwniki itp..</t>
  </si>
  <si>
    <t xml:space="preserve">Co się mogło wydarzyć? - wariantowe historyjki obrazkowe - 10 historyjek po siedem kart każda - dokańczanie , wymyślanie brakujących wątków historyjki. </t>
  </si>
  <si>
    <t>Nawlekamy wyrazy - nawlekanie kolorowych literek na sznurki</t>
  </si>
  <si>
    <t>Ortografia i gramatyka dla smyka - gra planszowa - przymiotniki, rzeczowniki, ortografia, szyfogra.</t>
  </si>
  <si>
    <t xml:space="preserve">Dźwiękowa kostka - sześcienna kostka na której można nagrać zadania do wykonania. Kostka odtwarza komunikat nagrany na ściankę, która będzie u góry. </t>
  </si>
  <si>
    <t>Wielka podróż z MartynąWojciechowską - gra planszowa</t>
  </si>
  <si>
    <t>Labirynty dla dzieci - 64 labirynty przygód, ćwczących wyobraźnię przestrzenną, spostrzegawczość, zdolność rozwiazywania problemów o różnym stopniu trudności.</t>
  </si>
  <si>
    <t>Zadanie 3  zajęcia rozwijające zainteresowania matematyczno przyrodnicze i polonistyczne uczniów ze Szkoły Podstawowej w Łomi</t>
  </si>
  <si>
    <t xml:space="preserve">Budujemy szkielety brył ( 180 kolorowych kulek o średnicy 1,6 cm), (180 patycznków o długości od 1,6 do 7,5 cm) </t>
  </si>
  <si>
    <t>Oś liczbowa od  - 50 do + 50 wymiary 6 x 102 cm minimalne</t>
  </si>
  <si>
    <t xml:space="preserve">Duża miara 1 m z podziałką plastikowa wymiary 100 x 5 x 1,5 cm </t>
  </si>
  <si>
    <t>Ułamki - 4 moduły, każdy o wymiarze 6 x 6cm ( zawiera 3 ruchome moduły z zapisem ułamków zwykłych, dziesiętnych i procentów, czwarty moduł obrazowo przedstawia ułamek w kole</t>
  </si>
  <si>
    <t>Klepsydry duże wymiary 9cm, czas 30 s; 1,3,5, 10 min</t>
  </si>
  <si>
    <t xml:space="preserve">Kompas </t>
  </si>
  <si>
    <t>Stacja meteorologiczna ( obserwacja i pomiar temperatury, prędkości wiatru, kierunku wiatru, promieniowania opadów)</t>
  </si>
  <si>
    <t>Układ Słoneczny - model ruchomy (na baterie)</t>
  </si>
  <si>
    <t xml:space="preserve">Lupy - średnia szkła 11,5cm </t>
  </si>
  <si>
    <t>Korpus czlowieka - 11 elementów, 50 cm</t>
  </si>
  <si>
    <t>Mapy konturowe B1  Polska, Europa, Świat po 19 zł</t>
  </si>
  <si>
    <t>Mapy konturowe A 4 Polska, Europa, Świat po 3 zł</t>
  </si>
  <si>
    <t>Mikroskop USB Opaticon x 400</t>
  </si>
  <si>
    <t>Kostka piankowa (16 cm) oczka</t>
  </si>
  <si>
    <t>Kostka do gry z cyframi (10 - 16 cm)</t>
  </si>
  <si>
    <t>System dziesiątkowy, klocki z 9 tysiącami ( 9 tysięcy, 30 setek, 5- dziesiątek, 100 jedności)</t>
  </si>
  <si>
    <t>Super matematyk ( gry  dydaktyczne)</t>
  </si>
  <si>
    <t>Plansze dwustronne, wymiary 61 cm x 86 cm :  - Po co uprawiamy (zboża okopowe, oleiste, inne),  - Zjawiska pogodowe, - Po co hodujemy,  - Warzywa, Drzewa liściaste, drzewa iglaste</t>
  </si>
  <si>
    <t xml:space="preserve">Zadanie nr 4 Zajęcia rozwijające zdolności artystyczne uczniów ze Szkoły Podstawowej w Turzy Małej </t>
  </si>
  <si>
    <t>Suszarka metalowa/ 42,5x41x98cm/</t>
  </si>
  <si>
    <t>Sztaluga artystyczna/164x77 cm/</t>
  </si>
  <si>
    <t>Glina rzeźbiarska 500g</t>
  </si>
  <si>
    <t>Mozaika ceramiczna duża/ wym 20x20 mm, 200g/</t>
  </si>
  <si>
    <t>mozaika ceramiczna mała/ wym. 10x10mm/</t>
  </si>
  <si>
    <t>Parawan Teatrzyk z jeżykiem / 92x40x154cm/</t>
  </si>
  <si>
    <t>Parawan Teatrzyk z chmurką/ 92x40x152cm/</t>
  </si>
  <si>
    <t>Bajkowe pacynki " Czerwony kapturek" "Trzy świnki"/ 8 pacynek+ płyta CD/</t>
  </si>
  <si>
    <t>"Serce w plecaku- pieśni i piosenki każdego Polaka"+ 2 płyty CD</t>
  </si>
  <si>
    <t>Piaskownica- pomoc do pisania, rysowania, zabaw z piaskiem/65x60x4 cm+ 1kg białego piasku/</t>
  </si>
  <si>
    <t>Piasek do piaskownicy - 1 kg</t>
  </si>
  <si>
    <t>Zwstaw 2 nylonowych banerów</t>
  </si>
  <si>
    <t>Pacynki- Poznajemy emocje- Duże twarze/6 pacynek + CD/</t>
  </si>
  <si>
    <t>Cekiny świąteczne - złote gwiazdki/500 szt.x20mm/</t>
  </si>
  <si>
    <t>Zestaw kreatywnych drucików- różne kolory/wym. 0,3-0,9x 30 cm/</t>
  </si>
  <si>
    <t>Cekiny świąteczne- płarki śniegu/ 500 szt.x 20 mm/</t>
  </si>
  <si>
    <t>Mix tekturowych choinek brokatowych/12 szt. wys.8 cm/</t>
  </si>
  <si>
    <t>Mix tekturowych choinek zielonych/50 szt. wys.8 cm/</t>
  </si>
  <si>
    <t>Farby do szkła/ 4x 15 ml./</t>
  </si>
  <si>
    <t>Farby do malowania palcami w 6 kolorach poj. 50 ml.</t>
  </si>
  <si>
    <t>Nożyczki 3 wzory/ 3 szt./</t>
  </si>
  <si>
    <t>Pastele olejowe z papierową obwolutą- dł 7 cm   24 kolory</t>
  </si>
  <si>
    <t>Zestaw kontrolny PALETA śr. 27 cm/</t>
  </si>
  <si>
    <t>Klej czarodziejski 1l.</t>
  </si>
  <si>
    <t>Folia piankowa samoprzylepna 15 szt. 30x20 cm</t>
  </si>
  <si>
    <t>Ozdoby na patykach 6x5x0,8 cm/ 2 komplety po 6 sztuk/</t>
  </si>
  <si>
    <t>Zestaw papierów podstawowych/ papier rysunkowy biały i kolorowy, brystole- po100 sztuk/</t>
  </si>
  <si>
    <t>Tektura falista mix- 10 arkuszy A4</t>
  </si>
  <si>
    <t>Figurki styropianowe- 10 cm</t>
  </si>
  <si>
    <t xml:space="preserve">Dziurkacz średni- motyl, serce, tulipan </t>
  </si>
  <si>
    <t>Kółka do origami mix/500 szt. Śr. 10 cm</t>
  </si>
  <si>
    <t>Kółia do origami mix 150 śr. 47 mm</t>
  </si>
  <si>
    <t>Kółka so origami mix 500 szt. Śr. 20mm</t>
  </si>
  <si>
    <t>Mały pistolet do kleju</t>
  </si>
  <si>
    <t>Małe sztyfty do pistoletu 25 szt. Śr 8 mm</t>
  </si>
  <si>
    <t>Piankowe kwiatki i serduszka w różnych kolorach- 150 szt.</t>
  </si>
  <si>
    <t>Farby perłowe 6szt. Poj. 20 ml.</t>
  </si>
  <si>
    <t>Wielkanocne drewniane ozdoby- 2 komplety po 6 sztuk/ 6x5x0,8 cm/</t>
  </si>
  <si>
    <t>Pojemnik z pokrywą- 31 l / 46,5x36x25 cm/</t>
  </si>
  <si>
    <t>Pokemnik z pokrywą   12l /36x28x17 cm/</t>
  </si>
  <si>
    <t>Folia piankowa karbowana 10 arkuszy A4</t>
  </si>
  <si>
    <t>Masa samoutwardzalna- 250 g</t>
  </si>
  <si>
    <t>Foremki- Boże Narodzenie 9x7x1,5 cm</t>
  </si>
  <si>
    <t>Listki do dekorowania kolaży 200 szt. Wym. 11,5x 10,2 cm</t>
  </si>
  <si>
    <t>Dziurkacz duży: gwiazdka, choinka</t>
  </si>
  <si>
    <t>Zadanie nr 4 Zajęcia rozwijające zdolności artystyczne uczniów ze Szkoły Podstawowej im. Bł. Bp. L. Wetmańskiego w Lipowcu Kościelnym</t>
  </si>
  <si>
    <t xml:space="preserve">Nazwa pomocy dydaktycznych </t>
  </si>
  <si>
    <t>Zestaw Kanto Demo do budowy szkieletów brył-kulki o śr. 30mm i patyczki o dł. 12mmm, 15cm, 18cm i 22cm</t>
  </si>
  <si>
    <t>Tangramy - zestaw klasowy w skrzynce z tworzywa sztucznego</t>
  </si>
  <si>
    <t>Duże stemple przyrodnicze-  śr.7,5cm-przyroda -  Liście i owoce drzew</t>
  </si>
  <si>
    <t>Duże Stemple - przyrodnicze   - Pogoda śr. 7,5cm</t>
  </si>
  <si>
    <t>Nożyczki ozdobne ze wzorkiem zestaw 10 sztuk</t>
  </si>
  <si>
    <t>Koralikowy mix – radość duży komplet koralików na cały rok-  1000 sztuk, różne kształty i wielkości   •kolory: zielone, niebieskie, białe, przezroczyste</t>
  </si>
  <si>
    <t>Koralikowy mix – fantazja- duży komplet koralików na cały rok-1000 sztuk, różne kształty i wielkości • kolory: różowe, fioletowe, białe, przezroczyste</t>
  </si>
  <si>
    <t>kolorowy papier do codziennego rysowania • gramatura 80 g • sortowane w 10 kolorach,  format A4 • 200 arkuszy</t>
  </si>
  <si>
    <t xml:space="preserve">Papiery techniczne 130g  , opakowania sortowane w 10 najbardziej popularnych kolorach
 format A4 • 20 arkuszy </t>
  </si>
  <si>
    <t xml:space="preserve">Papier wycinankowy nabłyszczany • gramatura 115 g • format
A4 • 200 arkuszy • </t>
  </si>
  <si>
    <t>Tektura falista mix - 10 kolorów , format A4</t>
  </si>
  <si>
    <t>Bibuła karbowana wym 200/50cm.  Kolorowa-15szt</t>
  </si>
  <si>
    <t>Pasta samoutwardzalna ,Creall Do &amp; Dry</t>
  </si>
  <si>
    <t xml:space="preserve"> Dziurkacze średnie wielkość elementu wyciętego ok. 1,8cm o kształtach:                                                                                                                                                                     - liść,                                                                                                                                                                                                                             - jabłko,                                                                                                                                                                                                                                 - płatek śniegu</t>
  </si>
  <si>
    <t>Dziurkacze ażurowe - wielkość elementu wyciętego4,5/3cm, kształt:                                                                                             - motyl,                                                                                                                                                                                                                    - kwiatek</t>
  </si>
  <si>
    <t>Wzorowe prasy do papieru wzory:    serca</t>
  </si>
  <si>
    <t>Dziurkacze duże wielkość elementu wyciętegook. 3cm. o kształtach:                                                                                                       - choinka,                                                                                                                                                                                                                        - kwiatek</t>
  </si>
  <si>
    <t>Dziurkacze obrotowe duże  - wielkość elementu wyciętego 3,8cm:                                                                                                  - koło ,                                                                                                                                                                                                                       - serce</t>
  </si>
  <si>
    <t xml:space="preserve">Dziurkacz obrotowy extra duży, wielkość elementu wyciętego 5cm:                                                                                                -  koło,                                                                                                                                                                                                                              - postrzępione koło </t>
  </si>
  <si>
    <t>Gumki elastyczne 50 m.  Kolor biały . Do prac z wykorzystaniem koralików.</t>
  </si>
  <si>
    <t xml:space="preserve">Podkładki Posiada kratkę oraz linijke umozliwiając precyzyjne wycinanie wym 30/30cm </t>
  </si>
  <si>
    <t xml:space="preserve">PIstolet do kleju - mały </t>
  </si>
  <si>
    <t>Małe sztyfty do kleju - śr.8mm</t>
  </si>
  <si>
    <t xml:space="preserve">Nawijak do quillingu </t>
  </si>
  <si>
    <t>Drewniane koraliki z literkami - kwadratowe koraliki -600 szt- wym 8mm</t>
  </si>
  <si>
    <t xml:space="preserve">Sztaluga artystyczna, Regulowana sztaluga , wykonana z drewna lakierowanego,Dodatkowo zamieszczona półka do przechowywania przyborów malarskich  Wym 164/77cm </t>
  </si>
  <si>
    <t>Tablica korkowa z drewnianą ramą do prezentacji prac. - wym 100/200</t>
  </si>
  <si>
    <t xml:space="preserve">Klej magiczny 1l </t>
  </si>
  <si>
    <t>Książka - "Magiczne kółeczka"-  origami płaskie z koła</t>
  </si>
  <si>
    <t>Książka "Magiczne kwadraty" - origami płaskie z kwadratu</t>
  </si>
  <si>
    <t>Książka -" Papierowe kwiaty" - origami płaskie i przestrzenne</t>
  </si>
  <si>
    <t>Książka - " Modułowe zabawy" - origami modułowe z kwadratu</t>
  </si>
  <si>
    <t>Zestaw konstrukcyjny -144 elementy w praktycznej skrzynce. Plan oraz konstrukcje budowli pojazdów .</t>
  </si>
  <si>
    <t>Zadanie nr 4 Zajęcia rozwijające zdolności artystyczne uczniów ze Szkoły Podstawowej w Łomi</t>
  </si>
  <si>
    <t>Wywoływcz burzy wym. 14x14x15</t>
  </si>
  <si>
    <t>Deszczowy kij wym. 24x4,5x4,5</t>
  </si>
  <si>
    <t xml:space="preserve">Terkotka </t>
  </si>
  <si>
    <t>Koki riko dł. 73 cm z drewna</t>
  </si>
  <si>
    <t>Dzwonki chromatyczne wym. 42x24</t>
  </si>
  <si>
    <t xml:space="preserve">Ptasie dźwięki wym. 10,5x3x2 </t>
  </si>
  <si>
    <t>Ptasi gwizd (komplet -3 szt)</t>
  </si>
  <si>
    <t>Kazoo (komplet 5 szt)</t>
  </si>
  <si>
    <t>Torba z pacynkami (14 pacynek - Czerwony Kapturek, babcia, myśliwy, wilk, rycerz, smok, królewna, wróżka, słoń, miś, pies, żaba, krowa, kot)</t>
  </si>
  <si>
    <t>Torba z pacynkami (14 pacynek - mama, tata, syn, córka, babcia, dziadek, świnka, lew, koń, żyrafa, owieczka, król, królowa, Baba Jaga)</t>
  </si>
  <si>
    <t>Książka "Tańce integracyjne w pracy z grupą" cz. 1 Leszek Gęca</t>
  </si>
  <si>
    <t>Płyta CD do książki "Tańce integracyjne w pracy z grupą" cz. 1 Leszek Gęca</t>
  </si>
  <si>
    <t>Książka "Folkowa zabawa" cz. 1 Lucyna i Mirosław Bzowscy</t>
  </si>
  <si>
    <t>Płyta CD do książki "Folkowa zabawa" cz. 1 Lucyna i Mirosław Bzowscy</t>
  </si>
  <si>
    <t>Dziurkacze narożnikowe 2,5 cm - gwiazda, kwiat, fala, serca</t>
  </si>
  <si>
    <t xml:space="preserve">Dziurkacze brzegowe - kokardka i fala </t>
  </si>
  <si>
    <t>Wypalarka + 9 końcówek do wypalania w komplecie</t>
  </si>
  <si>
    <t>Gilotyna z sestawem ostrzy (dołączone 3 ostrza) - cięcie proste, bigowane, perforacja</t>
  </si>
  <si>
    <t>Forma do odlewanek - kwiaty 8 szt. w komplecie; wym. 17x21</t>
  </si>
  <si>
    <t>Wałki z fakturą - 1 komplet 3 szt - fale szer. 7 cm</t>
  </si>
  <si>
    <t>Wałki proste - 1 komplet 4 szt. - szer. 7 cm</t>
  </si>
  <si>
    <t>Podstawka na farbę- do pobierania farb wałkami; wym. 38,5/23/4cm</t>
  </si>
  <si>
    <t>Oczka (560 elementów) średnica 0,5-2 cm</t>
  </si>
  <si>
    <t>Oczka kolorowe ruchome 200 szt. w 4 rozmiarach</t>
  </si>
  <si>
    <t>Koraliki w 10 kolorach - wiaderko 500 szt. średnica 5 mm</t>
  </si>
  <si>
    <t>Książka Mandale. Rok szkolny. Barbara Jaglacz</t>
  </si>
  <si>
    <t>Książka Mandale. Do dekoracji klasy. Wyd. WIR Georg Bemmerlein</t>
  </si>
  <si>
    <t xml:space="preserve">Sznurek woskowy czarny - 100 m. </t>
  </si>
  <si>
    <t>Filcowe kółka i elipsy (280 szt.)</t>
  </si>
  <si>
    <t>Książk i audio wyd. Adamigo 
"Najpiękniejsze bajki - aktorzy czytają dzieciom"</t>
  </si>
  <si>
    <t>"Kopciuszek i inne bajki"</t>
  </si>
  <si>
    <t>"Kot w butach i inne bajki"</t>
  </si>
  <si>
    <t>"Śpiąca Królewna i inne bajki"</t>
  </si>
  <si>
    <t>"Złota rybka i inne bajki"</t>
  </si>
  <si>
    <t>"Czerwony kapturek i inne bajki"</t>
  </si>
  <si>
    <t>Dziurkacz długoramienny - tulipan, zasięg 11 cm w głąb kartki</t>
  </si>
  <si>
    <t>Druciki kreatywne kolorowe 100 szt. długość 30 cm</t>
  </si>
  <si>
    <t>Zadanie nr 4 Zajęcia rozwijające zdolności artystyczne uczniów ze Szkoły Podstawowej w Zawadach</t>
  </si>
  <si>
    <t>Mix papierów niezbędnych A4</t>
  </si>
  <si>
    <t>Brystol 160g - kolorowy</t>
  </si>
  <si>
    <t>Papier wycinankowy A4</t>
  </si>
  <si>
    <t xml:space="preserve">Papier wycinankowy 24x34cm – tęczowy </t>
  </si>
  <si>
    <t>Brystol dwustronny</t>
  </si>
  <si>
    <t>Papier transparentny</t>
  </si>
  <si>
    <t>Tektura falista złota i srebrna</t>
  </si>
  <si>
    <t>Bibułka gładka 20g</t>
  </si>
  <si>
    <t>Tektura falista – 10 kolorów</t>
  </si>
  <si>
    <t>Folia czarna - samoprzylepna</t>
  </si>
  <si>
    <t>Ramki A4</t>
  </si>
  <si>
    <t>Duże obrazki</t>
  </si>
  <si>
    <t>Gąbki okrągłe – 8 sztuk</t>
  </si>
  <si>
    <t xml:space="preserve">Duży zestaw kółek do orgiami </t>
  </si>
  <si>
    <t>Duży zestaw kwadratów do orgiami</t>
  </si>
  <si>
    <t>Trójkąty do orgiami różne</t>
  </si>
  <si>
    <t>Duży zestaw kwadratów wzorzystych</t>
  </si>
  <si>
    <t>Filc samoprzylepny</t>
  </si>
  <si>
    <t>Fizelina dekoracyjna ze złotą nitką</t>
  </si>
  <si>
    <t>Patyczki cienkie</t>
  </si>
  <si>
    <t>Główki drewniane</t>
  </si>
  <si>
    <t>Drewniane kwiatki</t>
  </si>
  <si>
    <t>Drut łodygowy</t>
  </si>
  <si>
    <t>Drut cienki</t>
  </si>
  <si>
    <t xml:space="preserve">Mulina </t>
  </si>
  <si>
    <t>Igły stalowe- krótkie</t>
  </si>
  <si>
    <t>Druciki kreatywne</t>
  </si>
  <si>
    <t xml:space="preserve">Piórka perlicze </t>
  </si>
  <si>
    <t>Piankowe  mininaklejki</t>
  </si>
  <si>
    <t>Kleje brokatowe</t>
  </si>
  <si>
    <t>Kartonowe serduszka</t>
  </si>
  <si>
    <t>Podkładki do prac plastycznych</t>
  </si>
  <si>
    <t>Nożyk bezpieczny</t>
  </si>
  <si>
    <t>Nożyk precyzyjny</t>
  </si>
  <si>
    <t>Stożki styropianowe</t>
  </si>
  <si>
    <t>Serca styropianowe</t>
  </si>
  <si>
    <t>Kulki styropianowe</t>
  </si>
  <si>
    <t>Filcowe naklejki - kwiatki</t>
  </si>
  <si>
    <t xml:space="preserve">Zadanie 5 Prowadzenie zajęć logopedycznych dla  uczniów ze Szkoły Podstawowej im. Bł. Bp. L. Wetmańskiego w Lipowcu Kościelnym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</si>
</sst>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0" fillId="6" borderId="0" xfId="0" applyFill="1"/>
    <xf numFmtId="0" fontId="2" fillId="6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" fontId="1" fillId="2" borderId="7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6" borderId="7" xfId="0" applyFill="1" applyBorder="1" applyAlignment="1">
      <alignment horizontal="center"/>
    </xf>
    <xf numFmtId="0" fontId="2" fillId="6" borderId="7" xfId="0" applyFont="1" applyFill="1" applyBorder="1" applyAlignment="1">
      <alignment wrapText="1"/>
    </xf>
    <xf numFmtId="0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5" fillId="2" borderId="7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0" xfId="0" applyFont="1" applyFill="1" applyAlignment="1"/>
    <xf numFmtId="0" fontId="0" fillId="6" borderId="10" xfId="0" applyFill="1" applyBorder="1"/>
    <xf numFmtId="1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6" borderId="0" xfId="0" applyFont="1" applyFill="1" applyAlignment="1">
      <alignment vertical="center" wrapText="1"/>
    </xf>
    <xf numFmtId="1" fontId="0" fillId="6" borderId="8" xfId="0" applyNumberForma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2" fillId="7" borderId="0" xfId="0" applyFont="1" applyFill="1" applyAlignment="1">
      <alignment vertical="center" wrapText="1"/>
    </xf>
    <xf numFmtId="0" fontId="0" fillId="7" borderId="0" xfId="0" applyFill="1"/>
    <xf numFmtId="0" fontId="0" fillId="7" borderId="10" xfId="0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0" fillId="7" borderId="1" xfId="0" applyFill="1" applyBorder="1"/>
    <xf numFmtId="0" fontId="2" fillId="6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7" borderId="7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1" fontId="1" fillId="2" borderId="7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1" fontId="2" fillId="8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1" fontId="4" fillId="2" borderId="7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2" fillId="7" borderId="7" xfId="0" applyFont="1" applyFill="1" applyBorder="1" applyAlignment="1">
      <alignment wrapText="1"/>
    </xf>
    <xf numFmtId="1" fontId="0" fillId="2" borderId="7" xfId="0" applyNumberForma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12" xfId="0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2628900</xdr:colOff>
      <xdr:row>7</xdr:row>
      <xdr:rowOff>123825</xdr:rowOff>
    </xdr:to>
    <xdr:pic>
      <xdr:nvPicPr>
        <xdr:cNvPr id="1025" name="Picture 2" descr="KAPITAL_LUDZKI_P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25812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495300</xdr:colOff>
      <xdr:row>5</xdr:row>
      <xdr:rowOff>142875</xdr:rowOff>
    </xdr:to>
    <xdr:pic>
      <xdr:nvPicPr>
        <xdr:cNvPr id="1026" name="Picture 3" descr="UE+EFS_L-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323850"/>
          <a:ext cx="1714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L662"/>
  <sheetViews>
    <sheetView tabSelected="1" zoomScaleNormal="100" workbookViewId="0">
      <selection activeCell="I663" sqref="A1:I663"/>
    </sheetView>
  </sheetViews>
  <sheetFormatPr defaultRowHeight="12.75"/>
  <cols>
    <col min="1" max="1" width="4.85546875" style="12" customWidth="1"/>
    <col min="2" max="2" width="60.85546875" customWidth="1"/>
    <col min="3" max="3" width="14.140625" style="12" customWidth="1"/>
    <col min="4" max="64" width="9.140625" style="5"/>
  </cols>
  <sheetData>
    <row r="7" spans="2:9">
      <c r="B7" s="129" t="s">
        <v>123</v>
      </c>
      <c r="C7" s="130"/>
      <c r="D7" s="130"/>
      <c r="E7" s="130"/>
      <c r="F7" s="130"/>
      <c r="G7" s="130"/>
      <c r="H7" s="130"/>
      <c r="I7" s="130"/>
    </row>
    <row r="8" spans="2:9">
      <c r="B8" s="130"/>
      <c r="C8" s="130"/>
      <c r="D8" s="130"/>
      <c r="E8" s="130"/>
      <c r="F8" s="130"/>
      <c r="G8" s="130"/>
      <c r="H8" s="130"/>
      <c r="I8" s="130"/>
    </row>
    <row r="9" spans="2:9">
      <c r="B9" s="130"/>
      <c r="C9" s="130"/>
      <c r="D9" s="130"/>
      <c r="E9" s="130"/>
      <c r="F9" s="130"/>
      <c r="G9" s="130"/>
      <c r="H9" s="130"/>
      <c r="I9" s="130"/>
    </row>
    <row r="10" spans="2:9">
      <c r="B10" s="130"/>
      <c r="C10" s="130"/>
      <c r="D10" s="130"/>
      <c r="E10" s="130"/>
      <c r="F10" s="130"/>
      <c r="G10" s="130"/>
      <c r="H10" s="130"/>
      <c r="I10" s="130"/>
    </row>
    <row r="11" spans="2:9">
      <c r="B11" s="130"/>
      <c r="C11" s="130"/>
      <c r="D11" s="130"/>
      <c r="E11" s="130"/>
      <c r="F11" s="130"/>
      <c r="G11" s="130"/>
      <c r="H11" s="130"/>
      <c r="I11" s="130"/>
    </row>
    <row r="12" spans="2:9">
      <c r="B12" s="130"/>
      <c r="C12" s="130"/>
      <c r="D12" s="130"/>
      <c r="E12" s="130"/>
      <c r="F12" s="130"/>
      <c r="G12" s="130"/>
      <c r="H12" s="130"/>
      <c r="I12" s="130"/>
    </row>
    <row r="13" spans="2:9">
      <c r="B13" s="130"/>
      <c r="C13" s="130"/>
      <c r="D13" s="130"/>
      <c r="E13" s="130"/>
      <c r="F13" s="130"/>
      <c r="G13" s="130"/>
      <c r="H13" s="130"/>
      <c r="I13" s="130"/>
    </row>
    <row r="14" spans="2:9">
      <c r="B14" s="130"/>
      <c r="C14" s="130"/>
      <c r="D14" s="130"/>
      <c r="E14" s="130"/>
      <c r="F14" s="130"/>
      <c r="G14" s="130"/>
      <c r="H14" s="130"/>
      <c r="I14" s="130"/>
    </row>
    <row r="15" spans="2:9">
      <c r="B15" s="130"/>
      <c r="C15" s="130"/>
      <c r="D15" s="130"/>
      <c r="E15" s="130"/>
      <c r="F15" s="130"/>
      <c r="G15" s="130"/>
      <c r="H15" s="130"/>
      <c r="I15" s="130"/>
    </row>
    <row r="16" spans="2:9">
      <c r="B16" s="130"/>
      <c r="C16" s="130"/>
      <c r="D16" s="130"/>
      <c r="E16" s="130"/>
      <c r="F16" s="130"/>
      <c r="G16" s="130"/>
      <c r="H16" s="130"/>
      <c r="I16" s="130"/>
    </row>
    <row r="17" spans="1:64">
      <c r="B17" s="130"/>
      <c r="C17" s="130"/>
      <c r="D17" s="130"/>
      <c r="E17" s="130"/>
      <c r="F17" s="130"/>
      <c r="G17" s="130"/>
      <c r="H17" s="130"/>
      <c r="I17" s="130"/>
    </row>
    <row r="18" spans="1:64">
      <c r="B18" s="130"/>
      <c r="C18" s="130"/>
      <c r="D18" s="130"/>
      <c r="E18" s="130"/>
      <c r="F18" s="130"/>
      <c r="G18" s="130"/>
      <c r="H18" s="130"/>
      <c r="I18" s="130"/>
    </row>
    <row r="19" spans="1:64">
      <c r="B19" s="130"/>
      <c r="C19" s="130"/>
      <c r="D19" s="130"/>
      <c r="E19" s="130"/>
      <c r="F19" s="130"/>
      <c r="G19" s="130"/>
      <c r="H19" s="130"/>
      <c r="I19" s="130"/>
    </row>
    <row r="20" spans="1:64">
      <c r="B20" s="130"/>
      <c r="C20" s="130"/>
      <c r="D20" s="130"/>
      <c r="E20" s="130"/>
      <c r="F20" s="130"/>
      <c r="G20" s="130"/>
      <c r="H20" s="130"/>
      <c r="I20" s="130"/>
    </row>
    <row r="21" spans="1:64">
      <c r="B21" s="130"/>
      <c r="C21" s="130"/>
      <c r="D21" s="130"/>
      <c r="E21" s="130"/>
      <c r="F21" s="130"/>
      <c r="G21" s="130"/>
      <c r="H21" s="130"/>
      <c r="I21" s="130"/>
    </row>
    <row r="22" spans="1:64" ht="171.75" customHeight="1">
      <c r="B22" s="130"/>
      <c r="C22" s="130"/>
      <c r="D22" s="130"/>
      <c r="E22" s="130"/>
      <c r="F22" s="130"/>
      <c r="G22" s="130"/>
      <c r="H22" s="130"/>
      <c r="I22" s="130"/>
    </row>
    <row r="23" spans="1:64" ht="13.5" thickBot="1"/>
    <row r="24" spans="1:64" ht="16.5" thickBot="1">
      <c r="A24" s="15"/>
      <c r="B24" s="17"/>
      <c r="C24" s="135" t="s">
        <v>235</v>
      </c>
      <c r="D24" s="137" t="s">
        <v>236</v>
      </c>
      <c r="E24" s="138"/>
      <c r="F24" s="139"/>
      <c r="G24" s="137" t="s">
        <v>237</v>
      </c>
      <c r="H24" s="138"/>
      <c r="I24" s="139"/>
    </row>
    <row r="25" spans="1:64" ht="31.5">
      <c r="A25" s="16" t="s">
        <v>233</v>
      </c>
      <c r="B25" s="18" t="s">
        <v>234</v>
      </c>
      <c r="C25" s="136"/>
      <c r="D25" s="56" t="s">
        <v>238</v>
      </c>
      <c r="E25" s="56" t="s">
        <v>239</v>
      </c>
      <c r="F25" s="56" t="s">
        <v>240</v>
      </c>
      <c r="G25" s="56" t="s">
        <v>238</v>
      </c>
      <c r="H25" s="56" t="s">
        <v>239</v>
      </c>
      <c r="I25" s="56" t="s">
        <v>240</v>
      </c>
    </row>
    <row r="26" spans="1:64" ht="47.25">
      <c r="A26" s="19"/>
      <c r="B26" s="20" t="s">
        <v>153</v>
      </c>
      <c r="C26" s="39"/>
      <c r="D26" s="57"/>
      <c r="E26" s="57"/>
      <c r="F26" s="57"/>
      <c r="G26" s="57"/>
      <c r="H26" s="57"/>
      <c r="I26" s="57"/>
    </row>
    <row r="27" spans="1:64" s="9" customFormat="1" ht="15.75">
      <c r="A27" s="22"/>
      <c r="B27" s="20" t="s">
        <v>124</v>
      </c>
      <c r="C27" s="40" t="s">
        <v>125</v>
      </c>
      <c r="D27" s="58"/>
      <c r="E27" s="58"/>
      <c r="F27" s="58"/>
      <c r="G27" s="58"/>
      <c r="H27" s="58"/>
      <c r="I27" s="5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1" customFormat="1" ht="30.75" customHeight="1">
      <c r="A28" s="14">
        <v>1</v>
      </c>
      <c r="B28" s="11" t="s">
        <v>126</v>
      </c>
      <c r="C28" s="41">
        <v>1</v>
      </c>
      <c r="D28" s="6"/>
      <c r="E28" s="6">
        <f>D28*23%</f>
        <v>0</v>
      </c>
      <c r="F28" s="6">
        <f>D28+E28</f>
        <v>0</v>
      </c>
      <c r="G28" s="6">
        <f>C28*D28</f>
        <v>0</v>
      </c>
      <c r="H28" s="6">
        <f>G28*23%</f>
        <v>0</v>
      </c>
      <c r="I28" s="6">
        <f>G28+H28</f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s="1" customFormat="1" ht="30.75" customHeight="1">
      <c r="A29" s="14">
        <f>A28+1</f>
        <v>2</v>
      </c>
      <c r="B29" s="11" t="s">
        <v>127</v>
      </c>
      <c r="C29" s="41">
        <v>2</v>
      </c>
      <c r="D29" s="6"/>
      <c r="E29" s="6">
        <f t="shared" ref="E29:E94" si="0">D29*23%</f>
        <v>0</v>
      </c>
      <c r="F29" s="6">
        <f t="shared" ref="F29:F54" si="1">D29+E29</f>
        <v>0</v>
      </c>
      <c r="G29" s="6">
        <f t="shared" ref="G29:G54" si="2">C29*D29</f>
        <v>0</v>
      </c>
      <c r="H29" s="6">
        <f t="shared" ref="H29:H94" si="3">G29*23%</f>
        <v>0</v>
      </c>
      <c r="I29" s="6">
        <f t="shared" ref="I29:I54" si="4">G29+H29</f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s="1" customFormat="1" ht="30.75" customHeight="1">
      <c r="A30" s="14">
        <f t="shared" ref="A30:A94" si="5">A29+1</f>
        <v>3</v>
      </c>
      <c r="B30" s="11" t="s">
        <v>128</v>
      </c>
      <c r="C30" s="41">
        <v>1</v>
      </c>
      <c r="D30" s="6"/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4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s="1" customFormat="1" ht="30.75" customHeight="1">
      <c r="A31" s="14">
        <f t="shared" si="5"/>
        <v>4</v>
      </c>
      <c r="B31" s="11" t="s">
        <v>129</v>
      </c>
      <c r="C31" s="41">
        <v>1</v>
      </c>
      <c r="D31" s="6"/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4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s="2" customFormat="1" ht="30.75" customHeight="1">
      <c r="A32" s="14">
        <f t="shared" si="5"/>
        <v>5</v>
      </c>
      <c r="B32" s="11" t="s">
        <v>130</v>
      </c>
      <c r="C32" s="41">
        <v>1</v>
      </c>
      <c r="D32" s="6"/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4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s="2" customFormat="1" ht="30.75" customHeight="1">
      <c r="A33" s="14">
        <f t="shared" si="5"/>
        <v>6</v>
      </c>
      <c r="B33" s="11" t="s">
        <v>131</v>
      </c>
      <c r="C33" s="41">
        <v>1</v>
      </c>
      <c r="D33" s="6"/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4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s="2" customFormat="1" ht="30.75" customHeight="1">
      <c r="A34" s="14">
        <f t="shared" si="5"/>
        <v>7</v>
      </c>
      <c r="B34" s="11" t="s">
        <v>132</v>
      </c>
      <c r="C34" s="41">
        <v>1</v>
      </c>
      <c r="D34" s="6"/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4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s="2" customFormat="1" ht="30.75" customHeight="1">
      <c r="A35" s="14">
        <f t="shared" si="5"/>
        <v>8</v>
      </c>
      <c r="B35" s="11" t="s">
        <v>133</v>
      </c>
      <c r="C35" s="41">
        <v>1</v>
      </c>
      <c r="D35" s="6"/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4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s="3" customFormat="1" ht="30.75" customHeight="1">
      <c r="A36" s="14">
        <f t="shared" si="5"/>
        <v>9</v>
      </c>
      <c r="B36" s="11" t="s">
        <v>134</v>
      </c>
      <c r="C36" s="41">
        <v>2</v>
      </c>
      <c r="D36" s="6"/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4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s="3" customFormat="1" ht="30.75" customHeight="1">
      <c r="A37" s="14">
        <f t="shared" si="5"/>
        <v>10</v>
      </c>
      <c r="B37" s="11" t="s">
        <v>135</v>
      </c>
      <c r="C37" s="41">
        <v>1</v>
      </c>
      <c r="D37" s="6"/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4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s="3" customFormat="1" ht="30.75" customHeight="1">
      <c r="A38" s="14">
        <f t="shared" si="5"/>
        <v>11</v>
      </c>
      <c r="B38" s="11" t="s">
        <v>136</v>
      </c>
      <c r="C38" s="41">
        <v>2</v>
      </c>
      <c r="D38" s="6"/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4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s="3" customFormat="1" ht="30.75" customHeight="1">
      <c r="A39" s="14">
        <f t="shared" si="5"/>
        <v>12</v>
      </c>
      <c r="B39" s="11" t="s">
        <v>137</v>
      </c>
      <c r="C39" s="41">
        <v>1</v>
      </c>
      <c r="D39" s="6"/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4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s="4" customFormat="1" ht="30.75" customHeight="1">
      <c r="A40" s="14">
        <f t="shared" si="5"/>
        <v>13</v>
      </c>
      <c r="B40" s="11" t="s">
        <v>138</v>
      </c>
      <c r="C40" s="41">
        <v>1</v>
      </c>
      <c r="D40" s="6"/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4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s="4" customFormat="1" ht="30.75" customHeight="1">
      <c r="A41" s="14">
        <f t="shared" si="5"/>
        <v>14</v>
      </c>
      <c r="B41" s="11" t="s">
        <v>139</v>
      </c>
      <c r="C41" s="41">
        <v>1</v>
      </c>
      <c r="D41" s="6"/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4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s="4" customFormat="1" ht="30.75" customHeight="1">
      <c r="A42" s="14">
        <f t="shared" si="5"/>
        <v>15</v>
      </c>
      <c r="B42" s="11" t="s">
        <v>140</v>
      </c>
      <c r="C42" s="41">
        <v>1</v>
      </c>
      <c r="D42" s="6"/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4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s="4" customFormat="1" ht="30.75" customHeight="1">
      <c r="A43" s="14">
        <f t="shared" si="5"/>
        <v>16</v>
      </c>
      <c r="B43" s="11" t="s">
        <v>141</v>
      </c>
      <c r="C43" s="41">
        <v>1</v>
      </c>
      <c r="D43" s="6"/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4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s="4" customFormat="1" ht="30.75" customHeight="1">
      <c r="A44" s="14">
        <f t="shared" si="5"/>
        <v>17</v>
      </c>
      <c r="B44" s="11" t="s">
        <v>142</v>
      </c>
      <c r="C44" s="41">
        <v>1</v>
      </c>
      <c r="D44" s="6"/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4"/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s="4" customFormat="1" ht="30.75" customHeight="1">
      <c r="A45" s="14">
        <f t="shared" si="5"/>
        <v>18</v>
      </c>
      <c r="B45" s="11" t="s">
        <v>143</v>
      </c>
      <c r="C45" s="41">
        <v>1</v>
      </c>
      <c r="D45" s="6"/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4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s="4" customFormat="1" ht="30.75" customHeight="1">
      <c r="A46" s="14">
        <f t="shared" si="5"/>
        <v>19</v>
      </c>
      <c r="B46" s="11" t="s">
        <v>144</v>
      </c>
      <c r="C46" s="41">
        <v>1</v>
      </c>
      <c r="D46" s="6"/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4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4" customFormat="1" ht="30.75" customHeight="1">
      <c r="A47" s="14">
        <f t="shared" si="5"/>
        <v>20</v>
      </c>
      <c r="B47" s="11" t="s">
        <v>145</v>
      </c>
      <c r="C47" s="41">
        <v>1</v>
      </c>
      <c r="D47" s="6"/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4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s="4" customFormat="1" ht="30.75" customHeight="1">
      <c r="A48" s="14">
        <f t="shared" si="5"/>
        <v>21</v>
      </c>
      <c r="B48" s="11" t="s">
        <v>146</v>
      </c>
      <c r="C48" s="41">
        <v>1</v>
      </c>
      <c r="D48" s="6"/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4"/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s="4" customFormat="1" ht="30.75" customHeight="1">
      <c r="A49" s="14">
        <f t="shared" si="5"/>
        <v>22</v>
      </c>
      <c r="B49" s="11" t="s">
        <v>147</v>
      </c>
      <c r="C49" s="41">
        <v>1</v>
      </c>
      <c r="D49" s="6"/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4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s="4" customFormat="1" ht="30.75" customHeight="1">
      <c r="A50" s="14">
        <f t="shared" si="5"/>
        <v>23</v>
      </c>
      <c r="B50" s="11" t="s">
        <v>148</v>
      </c>
      <c r="C50" s="41">
        <v>1</v>
      </c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4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4" customFormat="1" ht="30.75" customHeight="1">
      <c r="A51" s="14">
        <f t="shared" si="5"/>
        <v>24</v>
      </c>
      <c r="B51" s="11" t="s">
        <v>149</v>
      </c>
      <c r="C51" s="41">
        <v>1</v>
      </c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4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4" customFormat="1" ht="30.75" customHeight="1">
      <c r="A52" s="14">
        <f t="shared" si="5"/>
        <v>25</v>
      </c>
      <c r="B52" s="11" t="s">
        <v>150</v>
      </c>
      <c r="C52" s="41">
        <v>1</v>
      </c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4"/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s="4" customFormat="1" ht="30.75" customHeight="1">
      <c r="A53" s="14">
        <f t="shared" si="5"/>
        <v>26</v>
      </c>
      <c r="B53" s="11" t="s">
        <v>151</v>
      </c>
      <c r="C53" s="41">
        <v>1</v>
      </c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4"/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s="4" customFormat="1" ht="30.75" customHeight="1">
      <c r="A54" s="14">
        <f t="shared" si="5"/>
        <v>27</v>
      </c>
      <c r="B54" s="11" t="s">
        <v>152</v>
      </c>
      <c r="C54" s="41">
        <v>1</v>
      </c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4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s="4" customFormat="1" ht="30.75" customHeight="1">
      <c r="A55" s="128" t="s">
        <v>118</v>
      </c>
      <c r="B55" s="38" t="s">
        <v>119</v>
      </c>
      <c r="C55" s="128">
        <v>1</v>
      </c>
      <c r="D55" s="124"/>
      <c r="E55" s="6">
        <f>D55*23%</f>
        <v>0</v>
      </c>
      <c r="F55" s="6">
        <f>D55+E55</f>
        <v>0</v>
      </c>
      <c r="G55" s="6">
        <f>C55*D55</f>
        <v>0</v>
      </c>
      <c r="H55" s="6">
        <f>G55*23%</f>
        <v>0</v>
      </c>
      <c r="I55" s="6">
        <f>G55+H55</f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s="4" customFormat="1" ht="45" customHeight="1">
      <c r="A56" s="128" t="s">
        <v>120</v>
      </c>
      <c r="B56" s="38" t="s">
        <v>121</v>
      </c>
      <c r="C56" s="128">
        <v>1</v>
      </c>
      <c r="D56" s="124"/>
      <c r="E56" s="6">
        <f>D56*23%</f>
        <v>0</v>
      </c>
      <c r="F56" s="6">
        <f>D56+E56</f>
        <v>0</v>
      </c>
      <c r="G56" s="6">
        <f>C56*D56</f>
        <v>0</v>
      </c>
      <c r="H56" s="6">
        <f>G56*23%</f>
        <v>0</v>
      </c>
      <c r="I56" s="6">
        <f>G56+H56</f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4" customFormat="1" ht="30.75" customHeight="1">
      <c r="A57" s="125"/>
      <c r="B57" s="126"/>
      <c r="C57" s="127" t="s">
        <v>114</v>
      </c>
      <c r="D57" s="62"/>
      <c r="E57" s="62"/>
      <c r="F57" s="62"/>
      <c r="G57" s="62"/>
      <c r="H57" s="62"/>
      <c r="I57" s="62">
        <f>SUM(I28:I54)</f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31.5">
      <c r="A58" s="19"/>
      <c r="B58" s="20" t="s">
        <v>154</v>
      </c>
      <c r="C58" s="63"/>
      <c r="D58" s="57"/>
      <c r="E58" s="57"/>
      <c r="F58" s="57"/>
      <c r="G58" s="57"/>
      <c r="H58" s="57"/>
      <c r="I58" s="57"/>
    </row>
    <row r="59" spans="1:64" ht="15.75">
      <c r="A59" s="19"/>
      <c r="B59" s="20" t="s">
        <v>124</v>
      </c>
      <c r="C59" s="40" t="s">
        <v>125</v>
      </c>
      <c r="D59" s="57"/>
      <c r="E59" s="57"/>
      <c r="F59" s="57"/>
      <c r="G59" s="57"/>
      <c r="H59" s="57"/>
      <c r="I59" s="57"/>
    </row>
    <row r="60" spans="1:64" ht="32.25" customHeight="1">
      <c r="A60" s="14">
        <v>28</v>
      </c>
      <c r="B60" s="10" t="s">
        <v>155</v>
      </c>
      <c r="C60" s="41">
        <v>1</v>
      </c>
      <c r="D60" s="6"/>
      <c r="E60" s="6">
        <f t="shared" si="0"/>
        <v>0</v>
      </c>
      <c r="F60" s="6">
        <f t="shared" ref="F60:F121" si="6">D60+E60</f>
        <v>0</v>
      </c>
      <c r="G60" s="6">
        <f t="shared" ref="G60:G121" si="7">C60*D60</f>
        <v>0</v>
      </c>
      <c r="H60" s="6">
        <f t="shared" si="3"/>
        <v>0</v>
      </c>
      <c r="I60" s="6">
        <f>G60+H60</f>
        <v>0</v>
      </c>
    </row>
    <row r="61" spans="1:64" ht="32.25" customHeight="1">
      <c r="A61" s="14">
        <f t="shared" si="5"/>
        <v>29</v>
      </c>
      <c r="B61" s="11" t="s">
        <v>156</v>
      </c>
      <c r="C61" s="41">
        <v>1</v>
      </c>
      <c r="D61" s="6"/>
      <c r="E61" s="6">
        <f t="shared" si="0"/>
        <v>0</v>
      </c>
      <c r="F61" s="6">
        <f t="shared" si="6"/>
        <v>0</v>
      </c>
      <c r="G61" s="6">
        <f t="shared" si="7"/>
        <v>0</v>
      </c>
      <c r="H61" s="6">
        <f t="shared" si="3"/>
        <v>0</v>
      </c>
      <c r="I61" s="6">
        <f t="shared" ref="I61:I121" si="8">G61+H61</f>
        <v>0</v>
      </c>
    </row>
    <row r="62" spans="1:64" ht="32.25" customHeight="1">
      <c r="A62" s="14">
        <f t="shared" si="5"/>
        <v>30</v>
      </c>
      <c r="B62" s="11" t="s">
        <v>157</v>
      </c>
      <c r="C62" s="41">
        <v>1</v>
      </c>
      <c r="D62" s="6"/>
      <c r="E62" s="6">
        <f t="shared" si="0"/>
        <v>0</v>
      </c>
      <c r="F62" s="6">
        <f t="shared" si="6"/>
        <v>0</v>
      </c>
      <c r="G62" s="6">
        <f t="shared" si="7"/>
        <v>0</v>
      </c>
      <c r="H62" s="6">
        <f t="shared" si="3"/>
        <v>0</v>
      </c>
      <c r="I62" s="6">
        <f t="shared" si="8"/>
        <v>0</v>
      </c>
    </row>
    <row r="63" spans="1:64" ht="32.25" customHeight="1">
      <c r="A63" s="14">
        <f t="shared" si="5"/>
        <v>31</v>
      </c>
      <c r="B63" s="11" t="s">
        <v>158</v>
      </c>
      <c r="C63" s="41">
        <v>1</v>
      </c>
      <c r="D63" s="6"/>
      <c r="E63" s="6">
        <f t="shared" si="0"/>
        <v>0</v>
      </c>
      <c r="F63" s="6">
        <f t="shared" si="6"/>
        <v>0</v>
      </c>
      <c r="G63" s="6">
        <f t="shared" si="7"/>
        <v>0</v>
      </c>
      <c r="H63" s="6">
        <f t="shared" si="3"/>
        <v>0</v>
      </c>
      <c r="I63" s="6">
        <f t="shared" si="8"/>
        <v>0</v>
      </c>
    </row>
    <row r="64" spans="1:64" ht="32.25" customHeight="1">
      <c r="A64" s="14">
        <f t="shared" si="5"/>
        <v>32</v>
      </c>
      <c r="B64" s="11" t="s">
        <v>159</v>
      </c>
      <c r="C64" s="41">
        <v>1</v>
      </c>
      <c r="D64" s="6"/>
      <c r="E64" s="6">
        <f t="shared" si="0"/>
        <v>0</v>
      </c>
      <c r="F64" s="6">
        <f t="shared" si="6"/>
        <v>0</v>
      </c>
      <c r="G64" s="6">
        <f t="shared" si="7"/>
        <v>0</v>
      </c>
      <c r="H64" s="6">
        <f t="shared" si="3"/>
        <v>0</v>
      </c>
      <c r="I64" s="6">
        <f t="shared" si="8"/>
        <v>0</v>
      </c>
    </row>
    <row r="65" spans="1:9" ht="32.25" customHeight="1">
      <c r="A65" s="14">
        <f t="shared" si="5"/>
        <v>33</v>
      </c>
      <c r="B65" s="11" t="s">
        <v>160</v>
      </c>
      <c r="C65" s="41">
        <v>1</v>
      </c>
      <c r="D65" s="6"/>
      <c r="E65" s="6">
        <f t="shared" si="0"/>
        <v>0</v>
      </c>
      <c r="F65" s="6">
        <f t="shared" si="6"/>
        <v>0</v>
      </c>
      <c r="G65" s="6">
        <f t="shared" si="7"/>
        <v>0</v>
      </c>
      <c r="H65" s="6">
        <f t="shared" si="3"/>
        <v>0</v>
      </c>
      <c r="I65" s="6">
        <f t="shared" si="8"/>
        <v>0</v>
      </c>
    </row>
    <row r="66" spans="1:9" ht="32.25" customHeight="1">
      <c r="A66" s="14">
        <f t="shared" si="5"/>
        <v>34</v>
      </c>
      <c r="B66" s="11" t="s">
        <v>161</v>
      </c>
      <c r="C66" s="41">
        <v>1</v>
      </c>
      <c r="D66" s="6"/>
      <c r="E66" s="6">
        <f t="shared" si="0"/>
        <v>0</v>
      </c>
      <c r="F66" s="6">
        <f t="shared" si="6"/>
        <v>0</v>
      </c>
      <c r="G66" s="6">
        <f t="shared" si="7"/>
        <v>0</v>
      </c>
      <c r="H66" s="6">
        <f t="shared" si="3"/>
        <v>0</v>
      </c>
      <c r="I66" s="6">
        <f t="shared" si="8"/>
        <v>0</v>
      </c>
    </row>
    <row r="67" spans="1:9" ht="32.25" customHeight="1">
      <c r="A67" s="14">
        <f t="shared" si="5"/>
        <v>35</v>
      </c>
      <c r="B67" s="11" t="s">
        <v>162</v>
      </c>
      <c r="C67" s="41">
        <v>7</v>
      </c>
      <c r="D67" s="6"/>
      <c r="E67" s="6">
        <f t="shared" si="0"/>
        <v>0</v>
      </c>
      <c r="F67" s="6">
        <f t="shared" si="6"/>
        <v>0</v>
      </c>
      <c r="G67" s="6">
        <f t="shared" si="7"/>
        <v>0</v>
      </c>
      <c r="H67" s="6">
        <f t="shared" si="3"/>
        <v>0</v>
      </c>
      <c r="I67" s="6">
        <f t="shared" si="8"/>
        <v>0</v>
      </c>
    </row>
    <row r="68" spans="1:9" ht="32.25" customHeight="1">
      <c r="A68" s="14">
        <f t="shared" si="5"/>
        <v>36</v>
      </c>
      <c r="B68" s="11" t="s">
        <v>163</v>
      </c>
      <c r="C68" s="41">
        <v>1</v>
      </c>
      <c r="D68" s="6"/>
      <c r="E68" s="6">
        <f t="shared" si="0"/>
        <v>0</v>
      </c>
      <c r="F68" s="6">
        <f t="shared" si="6"/>
        <v>0</v>
      </c>
      <c r="G68" s="6">
        <f t="shared" si="7"/>
        <v>0</v>
      </c>
      <c r="H68" s="6">
        <f t="shared" si="3"/>
        <v>0</v>
      </c>
      <c r="I68" s="6">
        <f t="shared" si="8"/>
        <v>0</v>
      </c>
    </row>
    <row r="69" spans="1:9" ht="32.25" customHeight="1">
      <c r="A69" s="14">
        <f t="shared" si="5"/>
        <v>37</v>
      </c>
      <c r="B69" s="11" t="s">
        <v>164</v>
      </c>
      <c r="C69" s="41">
        <v>1</v>
      </c>
      <c r="D69" s="6"/>
      <c r="E69" s="6">
        <f t="shared" si="0"/>
        <v>0</v>
      </c>
      <c r="F69" s="6">
        <f t="shared" si="6"/>
        <v>0</v>
      </c>
      <c r="G69" s="6">
        <f t="shared" si="7"/>
        <v>0</v>
      </c>
      <c r="H69" s="6">
        <f t="shared" si="3"/>
        <v>0</v>
      </c>
      <c r="I69" s="6">
        <f t="shared" si="8"/>
        <v>0</v>
      </c>
    </row>
    <row r="70" spans="1:9" ht="32.25" customHeight="1">
      <c r="A70" s="14">
        <f t="shared" si="5"/>
        <v>38</v>
      </c>
      <c r="B70" s="11" t="s">
        <v>165</v>
      </c>
      <c r="C70" s="41">
        <v>1</v>
      </c>
      <c r="D70" s="6"/>
      <c r="E70" s="6">
        <f t="shared" si="0"/>
        <v>0</v>
      </c>
      <c r="F70" s="6">
        <f t="shared" si="6"/>
        <v>0</v>
      </c>
      <c r="G70" s="6">
        <f t="shared" si="7"/>
        <v>0</v>
      </c>
      <c r="H70" s="6">
        <f t="shared" si="3"/>
        <v>0</v>
      </c>
      <c r="I70" s="6">
        <f t="shared" si="8"/>
        <v>0</v>
      </c>
    </row>
    <row r="71" spans="1:9" ht="32.25" customHeight="1">
      <c r="A71" s="14">
        <f t="shared" si="5"/>
        <v>39</v>
      </c>
      <c r="B71" s="11" t="s">
        <v>166</v>
      </c>
      <c r="C71" s="41">
        <v>1</v>
      </c>
      <c r="D71" s="6"/>
      <c r="E71" s="6">
        <f t="shared" si="0"/>
        <v>0</v>
      </c>
      <c r="F71" s="6">
        <f t="shared" si="6"/>
        <v>0</v>
      </c>
      <c r="G71" s="6">
        <f t="shared" si="7"/>
        <v>0</v>
      </c>
      <c r="H71" s="6">
        <f t="shared" si="3"/>
        <v>0</v>
      </c>
      <c r="I71" s="6">
        <f t="shared" si="8"/>
        <v>0</v>
      </c>
    </row>
    <row r="72" spans="1:9" ht="32.25" customHeight="1">
      <c r="A72" s="14">
        <f t="shared" si="5"/>
        <v>40</v>
      </c>
      <c r="B72" s="11" t="s">
        <v>167</v>
      </c>
      <c r="C72" s="41">
        <v>1</v>
      </c>
      <c r="D72" s="6"/>
      <c r="E72" s="6">
        <f t="shared" si="0"/>
        <v>0</v>
      </c>
      <c r="F72" s="6">
        <f t="shared" si="6"/>
        <v>0</v>
      </c>
      <c r="G72" s="6">
        <f t="shared" si="7"/>
        <v>0</v>
      </c>
      <c r="H72" s="6">
        <f t="shared" si="3"/>
        <v>0</v>
      </c>
      <c r="I72" s="6">
        <f t="shared" si="8"/>
        <v>0</v>
      </c>
    </row>
    <row r="73" spans="1:9" ht="32.25" customHeight="1">
      <c r="A73" s="14">
        <f t="shared" si="5"/>
        <v>41</v>
      </c>
      <c r="B73" s="11" t="s">
        <v>168</v>
      </c>
      <c r="C73" s="41">
        <v>1</v>
      </c>
      <c r="D73" s="6"/>
      <c r="E73" s="6">
        <f t="shared" si="0"/>
        <v>0</v>
      </c>
      <c r="F73" s="6">
        <f t="shared" si="6"/>
        <v>0</v>
      </c>
      <c r="G73" s="6">
        <f t="shared" si="7"/>
        <v>0</v>
      </c>
      <c r="H73" s="6">
        <f t="shared" si="3"/>
        <v>0</v>
      </c>
      <c r="I73" s="6">
        <f t="shared" si="8"/>
        <v>0</v>
      </c>
    </row>
    <row r="74" spans="1:9" ht="32.25" customHeight="1">
      <c r="A74" s="14">
        <f t="shared" si="5"/>
        <v>42</v>
      </c>
      <c r="B74" s="11" t="s">
        <v>169</v>
      </c>
      <c r="C74" s="41">
        <v>1</v>
      </c>
      <c r="D74" s="6"/>
      <c r="E74" s="6">
        <f t="shared" si="0"/>
        <v>0</v>
      </c>
      <c r="F74" s="6">
        <f t="shared" si="6"/>
        <v>0</v>
      </c>
      <c r="G74" s="6">
        <f t="shared" si="7"/>
        <v>0</v>
      </c>
      <c r="H74" s="6">
        <f t="shared" si="3"/>
        <v>0</v>
      </c>
      <c r="I74" s="6">
        <f t="shared" si="8"/>
        <v>0</v>
      </c>
    </row>
    <row r="75" spans="1:9" ht="32.25" customHeight="1">
      <c r="A75" s="14">
        <f t="shared" si="5"/>
        <v>43</v>
      </c>
      <c r="B75" s="11" t="s">
        <v>170</v>
      </c>
      <c r="C75" s="41">
        <v>1</v>
      </c>
      <c r="D75" s="6"/>
      <c r="E75" s="6">
        <f t="shared" si="0"/>
        <v>0</v>
      </c>
      <c r="F75" s="6">
        <f t="shared" si="6"/>
        <v>0</v>
      </c>
      <c r="G75" s="6">
        <f t="shared" si="7"/>
        <v>0</v>
      </c>
      <c r="H75" s="6">
        <f t="shared" si="3"/>
        <v>0</v>
      </c>
      <c r="I75" s="6">
        <f t="shared" si="8"/>
        <v>0</v>
      </c>
    </row>
    <row r="76" spans="1:9" ht="32.25" customHeight="1">
      <c r="A76" s="14">
        <f t="shared" si="5"/>
        <v>44</v>
      </c>
      <c r="B76" s="11" t="s">
        <v>171</v>
      </c>
      <c r="C76" s="41">
        <v>1</v>
      </c>
      <c r="D76" s="6"/>
      <c r="E76" s="6">
        <f t="shared" si="0"/>
        <v>0</v>
      </c>
      <c r="F76" s="6">
        <f t="shared" si="6"/>
        <v>0</v>
      </c>
      <c r="G76" s="6">
        <f t="shared" si="7"/>
        <v>0</v>
      </c>
      <c r="H76" s="6">
        <f t="shared" si="3"/>
        <v>0</v>
      </c>
      <c r="I76" s="6">
        <f t="shared" si="8"/>
        <v>0</v>
      </c>
    </row>
    <row r="77" spans="1:9" ht="32.25" customHeight="1">
      <c r="A77" s="14">
        <f t="shared" si="5"/>
        <v>45</v>
      </c>
      <c r="B77" s="11" t="s">
        <v>172</v>
      </c>
      <c r="C77" s="41">
        <v>1</v>
      </c>
      <c r="D77" s="6"/>
      <c r="E77" s="6">
        <f t="shared" si="0"/>
        <v>0</v>
      </c>
      <c r="F77" s="6">
        <f t="shared" si="6"/>
        <v>0</v>
      </c>
      <c r="G77" s="6">
        <f t="shared" si="7"/>
        <v>0</v>
      </c>
      <c r="H77" s="6">
        <f t="shared" si="3"/>
        <v>0</v>
      </c>
      <c r="I77" s="6">
        <f t="shared" si="8"/>
        <v>0</v>
      </c>
    </row>
    <row r="78" spans="1:9" ht="32.25" customHeight="1">
      <c r="A78" s="14">
        <f t="shared" si="5"/>
        <v>46</v>
      </c>
      <c r="B78" s="11" t="s">
        <v>173</v>
      </c>
      <c r="C78" s="41">
        <v>1</v>
      </c>
      <c r="D78" s="6"/>
      <c r="E78" s="6">
        <f t="shared" si="0"/>
        <v>0</v>
      </c>
      <c r="F78" s="6">
        <f t="shared" si="6"/>
        <v>0</v>
      </c>
      <c r="G78" s="6">
        <f t="shared" si="7"/>
        <v>0</v>
      </c>
      <c r="H78" s="6">
        <f t="shared" si="3"/>
        <v>0</v>
      </c>
      <c r="I78" s="6">
        <f t="shared" si="8"/>
        <v>0</v>
      </c>
    </row>
    <row r="79" spans="1:9" ht="32.25" customHeight="1">
      <c r="A79" s="14">
        <f t="shared" si="5"/>
        <v>47</v>
      </c>
      <c r="B79" s="11" t="s">
        <v>174</v>
      </c>
      <c r="C79" s="41">
        <v>1</v>
      </c>
      <c r="D79" s="6"/>
      <c r="E79" s="6">
        <f t="shared" si="0"/>
        <v>0</v>
      </c>
      <c r="F79" s="6">
        <f t="shared" si="6"/>
        <v>0</v>
      </c>
      <c r="G79" s="6">
        <f t="shared" si="7"/>
        <v>0</v>
      </c>
      <c r="H79" s="6">
        <f t="shared" si="3"/>
        <v>0</v>
      </c>
      <c r="I79" s="6">
        <f t="shared" si="8"/>
        <v>0</v>
      </c>
    </row>
    <row r="80" spans="1:9" ht="32.25" customHeight="1">
      <c r="A80" s="14">
        <f t="shared" si="5"/>
        <v>48</v>
      </c>
      <c r="B80" s="10" t="s">
        <v>175</v>
      </c>
      <c r="C80" s="41">
        <v>3</v>
      </c>
      <c r="D80" s="6"/>
      <c r="E80" s="6">
        <f t="shared" si="0"/>
        <v>0</v>
      </c>
      <c r="F80" s="6">
        <f t="shared" si="6"/>
        <v>0</v>
      </c>
      <c r="G80" s="6">
        <f t="shared" si="7"/>
        <v>0</v>
      </c>
      <c r="H80" s="6">
        <f t="shared" si="3"/>
        <v>0</v>
      </c>
      <c r="I80" s="6">
        <f t="shared" si="8"/>
        <v>0</v>
      </c>
    </row>
    <row r="81" spans="1:9" ht="32.25" customHeight="1">
      <c r="A81" s="14">
        <f t="shared" si="5"/>
        <v>49</v>
      </c>
      <c r="B81" s="10" t="s">
        <v>176</v>
      </c>
      <c r="C81" s="41">
        <v>3</v>
      </c>
      <c r="D81" s="6"/>
      <c r="E81" s="6">
        <f t="shared" si="0"/>
        <v>0</v>
      </c>
      <c r="F81" s="6">
        <f t="shared" si="6"/>
        <v>0</v>
      </c>
      <c r="G81" s="6">
        <f t="shared" si="7"/>
        <v>0</v>
      </c>
      <c r="H81" s="6">
        <f t="shared" si="3"/>
        <v>0</v>
      </c>
      <c r="I81" s="6">
        <f t="shared" si="8"/>
        <v>0</v>
      </c>
    </row>
    <row r="82" spans="1:9" ht="32.25" customHeight="1">
      <c r="A82" s="14">
        <f t="shared" si="5"/>
        <v>50</v>
      </c>
      <c r="B82" s="13" t="s">
        <v>177</v>
      </c>
      <c r="C82" s="43">
        <v>3</v>
      </c>
      <c r="D82" s="6"/>
      <c r="E82" s="6">
        <f t="shared" si="0"/>
        <v>0</v>
      </c>
      <c r="F82" s="6">
        <f t="shared" si="6"/>
        <v>0</v>
      </c>
      <c r="G82" s="6">
        <f t="shared" si="7"/>
        <v>0</v>
      </c>
      <c r="H82" s="6">
        <f t="shared" si="3"/>
        <v>0</v>
      </c>
      <c r="I82" s="6">
        <f t="shared" si="8"/>
        <v>0</v>
      </c>
    </row>
    <row r="83" spans="1:9" ht="32.25" customHeight="1">
      <c r="A83" s="14">
        <f t="shared" si="5"/>
        <v>51</v>
      </c>
      <c r="B83" s="13" t="s">
        <v>178</v>
      </c>
      <c r="C83" s="43">
        <v>2</v>
      </c>
      <c r="D83" s="6"/>
      <c r="E83" s="6">
        <f t="shared" si="0"/>
        <v>0</v>
      </c>
      <c r="F83" s="6">
        <f t="shared" si="6"/>
        <v>0</v>
      </c>
      <c r="G83" s="6">
        <f t="shared" si="7"/>
        <v>0</v>
      </c>
      <c r="H83" s="6">
        <f t="shared" si="3"/>
        <v>0</v>
      </c>
      <c r="I83" s="6">
        <f t="shared" si="8"/>
        <v>0</v>
      </c>
    </row>
    <row r="84" spans="1:9" ht="32.25" customHeight="1">
      <c r="A84" s="14">
        <f t="shared" si="5"/>
        <v>52</v>
      </c>
      <c r="B84" s="13" t="s">
        <v>179</v>
      </c>
      <c r="C84" s="43">
        <v>2</v>
      </c>
      <c r="D84" s="6"/>
      <c r="E84" s="6">
        <f t="shared" si="0"/>
        <v>0</v>
      </c>
      <c r="F84" s="6">
        <f t="shared" si="6"/>
        <v>0</v>
      </c>
      <c r="G84" s="6">
        <f t="shared" si="7"/>
        <v>0</v>
      </c>
      <c r="H84" s="6">
        <f t="shared" si="3"/>
        <v>0</v>
      </c>
      <c r="I84" s="6">
        <f t="shared" si="8"/>
        <v>0</v>
      </c>
    </row>
    <row r="85" spans="1:9" ht="32.25" customHeight="1">
      <c r="A85" s="14">
        <f t="shared" si="5"/>
        <v>53</v>
      </c>
      <c r="B85" s="13" t="s">
        <v>180</v>
      </c>
      <c r="C85" s="43">
        <v>1</v>
      </c>
      <c r="D85" s="6"/>
      <c r="E85" s="6">
        <f t="shared" si="0"/>
        <v>0</v>
      </c>
      <c r="F85" s="6">
        <f t="shared" si="6"/>
        <v>0</v>
      </c>
      <c r="G85" s="6">
        <f t="shared" si="7"/>
        <v>0</v>
      </c>
      <c r="H85" s="6">
        <f t="shared" si="3"/>
        <v>0</v>
      </c>
      <c r="I85" s="6">
        <f t="shared" si="8"/>
        <v>0</v>
      </c>
    </row>
    <row r="86" spans="1:9" ht="32.25" customHeight="1">
      <c r="A86" s="14">
        <f t="shared" si="5"/>
        <v>54</v>
      </c>
      <c r="B86" s="13" t="s">
        <v>181</v>
      </c>
      <c r="C86" s="43">
        <v>1</v>
      </c>
      <c r="D86" s="6"/>
      <c r="E86" s="6">
        <f t="shared" si="0"/>
        <v>0</v>
      </c>
      <c r="F86" s="6">
        <f t="shared" si="6"/>
        <v>0</v>
      </c>
      <c r="G86" s="6">
        <f t="shared" si="7"/>
        <v>0</v>
      </c>
      <c r="H86" s="6">
        <f t="shared" si="3"/>
        <v>0</v>
      </c>
      <c r="I86" s="6">
        <f t="shared" si="8"/>
        <v>0</v>
      </c>
    </row>
    <row r="87" spans="1:9" ht="32.25" customHeight="1">
      <c r="A87" s="14">
        <f t="shared" si="5"/>
        <v>55</v>
      </c>
      <c r="B87" s="13" t="s">
        <v>182</v>
      </c>
      <c r="C87" s="43">
        <v>2</v>
      </c>
      <c r="D87" s="6"/>
      <c r="E87" s="6">
        <f t="shared" si="0"/>
        <v>0</v>
      </c>
      <c r="F87" s="6">
        <f t="shared" si="6"/>
        <v>0</v>
      </c>
      <c r="G87" s="6">
        <f t="shared" si="7"/>
        <v>0</v>
      </c>
      <c r="H87" s="6">
        <f t="shared" si="3"/>
        <v>0</v>
      </c>
      <c r="I87" s="6">
        <f t="shared" si="8"/>
        <v>0</v>
      </c>
    </row>
    <row r="88" spans="1:9" ht="32.25" customHeight="1">
      <c r="A88" s="14">
        <f t="shared" si="5"/>
        <v>56</v>
      </c>
      <c r="B88" s="13" t="s">
        <v>183</v>
      </c>
      <c r="C88" s="43">
        <v>1</v>
      </c>
      <c r="D88" s="6"/>
      <c r="E88" s="6">
        <f t="shared" si="0"/>
        <v>0</v>
      </c>
      <c r="F88" s="6">
        <f t="shared" si="6"/>
        <v>0</v>
      </c>
      <c r="G88" s="6">
        <f t="shared" si="7"/>
        <v>0</v>
      </c>
      <c r="H88" s="6">
        <f t="shared" si="3"/>
        <v>0</v>
      </c>
      <c r="I88" s="6">
        <f t="shared" si="8"/>
        <v>0</v>
      </c>
    </row>
    <row r="89" spans="1:9" ht="32.25" customHeight="1">
      <c r="A89" s="14">
        <f t="shared" si="5"/>
        <v>57</v>
      </c>
      <c r="B89" s="13" t="s">
        <v>184</v>
      </c>
      <c r="C89" s="43">
        <v>1</v>
      </c>
      <c r="D89" s="6"/>
      <c r="E89" s="6">
        <f t="shared" si="0"/>
        <v>0</v>
      </c>
      <c r="F89" s="6">
        <f t="shared" si="6"/>
        <v>0</v>
      </c>
      <c r="G89" s="6">
        <f t="shared" si="7"/>
        <v>0</v>
      </c>
      <c r="H89" s="6">
        <f t="shared" si="3"/>
        <v>0</v>
      </c>
      <c r="I89" s="6">
        <f t="shared" si="8"/>
        <v>0</v>
      </c>
    </row>
    <row r="90" spans="1:9" ht="32.25" customHeight="1">
      <c r="A90" s="14">
        <f t="shared" si="5"/>
        <v>58</v>
      </c>
      <c r="B90" s="13" t="s">
        <v>185</v>
      </c>
      <c r="C90" s="43">
        <v>1</v>
      </c>
      <c r="D90" s="6"/>
      <c r="E90" s="6">
        <f t="shared" si="0"/>
        <v>0</v>
      </c>
      <c r="F90" s="6">
        <f t="shared" si="6"/>
        <v>0</v>
      </c>
      <c r="G90" s="6">
        <f t="shared" si="7"/>
        <v>0</v>
      </c>
      <c r="H90" s="6">
        <f t="shared" si="3"/>
        <v>0</v>
      </c>
      <c r="I90" s="6">
        <f t="shared" si="8"/>
        <v>0</v>
      </c>
    </row>
    <row r="91" spans="1:9" ht="32.25" customHeight="1">
      <c r="A91" s="14">
        <f t="shared" si="5"/>
        <v>59</v>
      </c>
      <c r="B91" s="13" t="s">
        <v>186</v>
      </c>
      <c r="C91" s="43">
        <v>1</v>
      </c>
      <c r="D91" s="6"/>
      <c r="E91" s="6">
        <f t="shared" si="0"/>
        <v>0</v>
      </c>
      <c r="F91" s="6">
        <f t="shared" si="6"/>
        <v>0</v>
      </c>
      <c r="G91" s="6">
        <f t="shared" si="7"/>
        <v>0</v>
      </c>
      <c r="H91" s="6">
        <f t="shared" si="3"/>
        <v>0</v>
      </c>
      <c r="I91" s="6">
        <f t="shared" si="8"/>
        <v>0</v>
      </c>
    </row>
    <row r="92" spans="1:9" ht="32.25" customHeight="1">
      <c r="A92" s="14">
        <f t="shared" si="5"/>
        <v>60</v>
      </c>
      <c r="B92" s="13" t="s">
        <v>187</v>
      </c>
      <c r="C92" s="43">
        <v>1</v>
      </c>
      <c r="D92" s="6"/>
      <c r="E92" s="6">
        <f t="shared" si="0"/>
        <v>0</v>
      </c>
      <c r="F92" s="6">
        <f t="shared" si="6"/>
        <v>0</v>
      </c>
      <c r="G92" s="6">
        <f t="shared" si="7"/>
        <v>0</v>
      </c>
      <c r="H92" s="6">
        <f t="shared" si="3"/>
        <v>0</v>
      </c>
      <c r="I92" s="6">
        <f t="shared" si="8"/>
        <v>0</v>
      </c>
    </row>
    <row r="93" spans="1:9" ht="32.25" customHeight="1">
      <c r="A93" s="14">
        <f t="shared" si="5"/>
        <v>61</v>
      </c>
      <c r="B93" s="13" t="s">
        <v>188</v>
      </c>
      <c r="C93" s="43">
        <v>1</v>
      </c>
      <c r="D93" s="6"/>
      <c r="E93" s="6">
        <f t="shared" si="0"/>
        <v>0</v>
      </c>
      <c r="F93" s="6">
        <f t="shared" si="6"/>
        <v>0</v>
      </c>
      <c r="G93" s="6">
        <f t="shared" si="7"/>
        <v>0</v>
      </c>
      <c r="H93" s="6">
        <f t="shared" si="3"/>
        <v>0</v>
      </c>
      <c r="I93" s="6">
        <f t="shared" si="8"/>
        <v>0</v>
      </c>
    </row>
    <row r="94" spans="1:9" ht="32.25" customHeight="1">
      <c r="A94" s="14">
        <f t="shared" si="5"/>
        <v>62</v>
      </c>
      <c r="B94" s="7" t="s">
        <v>189</v>
      </c>
      <c r="C94" s="43">
        <v>1</v>
      </c>
      <c r="D94" s="6"/>
      <c r="E94" s="6">
        <f t="shared" si="0"/>
        <v>0</v>
      </c>
      <c r="F94" s="6">
        <f t="shared" si="6"/>
        <v>0</v>
      </c>
      <c r="G94" s="6">
        <f t="shared" si="7"/>
        <v>0</v>
      </c>
      <c r="H94" s="6">
        <f t="shared" si="3"/>
        <v>0</v>
      </c>
      <c r="I94" s="6">
        <f t="shared" si="8"/>
        <v>0</v>
      </c>
    </row>
    <row r="95" spans="1:9" ht="32.25" customHeight="1">
      <c r="A95" s="59"/>
      <c r="B95" s="60"/>
      <c r="C95" s="61" t="s">
        <v>114</v>
      </c>
      <c r="D95" s="62"/>
      <c r="E95" s="62"/>
      <c r="F95" s="62"/>
      <c r="G95" s="62"/>
      <c r="H95" s="62"/>
      <c r="I95" s="62">
        <f>SUM(I60:I94)</f>
        <v>0</v>
      </c>
    </row>
    <row r="96" spans="1:9" ht="31.5">
      <c r="A96" s="19"/>
      <c r="B96" s="20" t="s">
        <v>190</v>
      </c>
      <c r="C96" s="63"/>
      <c r="D96" s="57"/>
      <c r="E96" s="57"/>
      <c r="F96" s="57"/>
      <c r="G96" s="57"/>
      <c r="H96" s="57"/>
      <c r="I96" s="57"/>
    </row>
    <row r="97" spans="1:9" ht="15.75">
      <c r="A97" s="19"/>
      <c r="B97" s="20" t="s">
        <v>124</v>
      </c>
      <c r="C97" s="64" t="s">
        <v>125</v>
      </c>
      <c r="D97" s="57"/>
      <c r="E97" s="57"/>
      <c r="F97" s="57"/>
      <c r="G97" s="57"/>
      <c r="H97" s="57"/>
      <c r="I97" s="57"/>
    </row>
    <row r="98" spans="1:9" ht="29.25" customHeight="1">
      <c r="A98" s="14">
        <v>63</v>
      </c>
      <c r="B98" s="11" t="s">
        <v>191</v>
      </c>
      <c r="C98" s="41">
        <v>2</v>
      </c>
      <c r="D98" s="6"/>
      <c r="E98" s="6">
        <f t="shared" ref="E98:E161" si="9">D98*23%</f>
        <v>0</v>
      </c>
      <c r="F98" s="6">
        <f t="shared" si="6"/>
        <v>0</v>
      </c>
      <c r="G98" s="6">
        <f t="shared" si="7"/>
        <v>0</v>
      </c>
      <c r="H98" s="6">
        <f t="shared" ref="H98:H161" si="10">G98*23%</f>
        <v>0</v>
      </c>
      <c r="I98" s="6">
        <f t="shared" si="8"/>
        <v>0</v>
      </c>
    </row>
    <row r="99" spans="1:9" ht="29.25" customHeight="1">
      <c r="A99" s="14">
        <f t="shared" ref="A99:A141" si="11">A98+1</f>
        <v>64</v>
      </c>
      <c r="B99" s="11" t="s">
        <v>192</v>
      </c>
      <c r="C99" s="41">
        <v>1</v>
      </c>
      <c r="D99" s="6"/>
      <c r="E99" s="6">
        <f t="shared" si="9"/>
        <v>0</v>
      </c>
      <c r="F99" s="6">
        <f t="shared" si="6"/>
        <v>0</v>
      </c>
      <c r="G99" s="6">
        <f t="shared" si="7"/>
        <v>0</v>
      </c>
      <c r="H99" s="6">
        <f t="shared" si="10"/>
        <v>0</v>
      </c>
      <c r="I99" s="6">
        <f t="shared" si="8"/>
        <v>0</v>
      </c>
    </row>
    <row r="100" spans="1:9" ht="29.25" customHeight="1">
      <c r="A100" s="14">
        <f t="shared" si="11"/>
        <v>65</v>
      </c>
      <c r="B100" s="11" t="s">
        <v>193</v>
      </c>
      <c r="C100" s="41">
        <v>1</v>
      </c>
      <c r="D100" s="6"/>
      <c r="E100" s="6">
        <f t="shared" si="9"/>
        <v>0</v>
      </c>
      <c r="F100" s="6">
        <f t="shared" si="6"/>
        <v>0</v>
      </c>
      <c r="G100" s="6">
        <f t="shared" si="7"/>
        <v>0</v>
      </c>
      <c r="H100" s="6">
        <f t="shared" si="10"/>
        <v>0</v>
      </c>
      <c r="I100" s="6">
        <f t="shared" si="8"/>
        <v>0</v>
      </c>
    </row>
    <row r="101" spans="1:9" ht="29.25" customHeight="1">
      <c r="A101" s="14">
        <f t="shared" si="11"/>
        <v>66</v>
      </c>
      <c r="B101" s="11" t="s">
        <v>194</v>
      </c>
      <c r="C101" s="41">
        <v>1</v>
      </c>
      <c r="D101" s="6"/>
      <c r="E101" s="6">
        <f t="shared" si="9"/>
        <v>0</v>
      </c>
      <c r="F101" s="6">
        <f t="shared" si="6"/>
        <v>0</v>
      </c>
      <c r="G101" s="6">
        <f t="shared" si="7"/>
        <v>0</v>
      </c>
      <c r="H101" s="6">
        <f t="shared" si="10"/>
        <v>0</v>
      </c>
      <c r="I101" s="6">
        <f t="shared" si="8"/>
        <v>0</v>
      </c>
    </row>
    <row r="102" spans="1:9" ht="29.25" customHeight="1">
      <c r="A102" s="14">
        <f t="shared" si="11"/>
        <v>67</v>
      </c>
      <c r="B102" s="11" t="s">
        <v>195</v>
      </c>
      <c r="C102" s="41">
        <v>1</v>
      </c>
      <c r="D102" s="6"/>
      <c r="E102" s="6">
        <f t="shared" si="9"/>
        <v>0</v>
      </c>
      <c r="F102" s="6">
        <f t="shared" si="6"/>
        <v>0</v>
      </c>
      <c r="G102" s="6">
        <f t="shared" si="7"/>
        <v>0</v>
      </c>
      <c r="H102" s="6">
        <f t="shared" si="10"/>
        <v>0</v>
      </c>
      <c r="I102" s="6">
        <f t="shared" si="8"/>
        <v>0</v>
      </c>
    </row>
    <row r="103" spans="1:9" ht="29.25" customHeight="1">
      <c r="A103" s="14">
        <f t="shared" si="11"/>
        <v>68</v>
      </c>
      <c r="B103" s="11" t="s">
        <v>196</v>
      </c>
      <c r="C103" s="41">
        <v>2</v>
      </c>
      <c r="D103" s="6"/>
      <c r="E103" s="6">
        <f t="shared" si="9"/>
        <v>0</v>
      </c>
      <c r="F103" s="6">
        <f t="shared" si="6"/>
        <v>0</v>
      </c>
      <c r="G103" s="6">
        <f t="shared" si="7"/>
        <v>0</v>
      </c>
      <c r="H103" s="6">
        <f t="shared" si="10"/>
        <v>0</v>
      </c>
      <c r="I103" s="6">
        <f t="shared" si="8"/>
        <v>0</v>
      </c>
    </row>
    <row r="104" spans="1:9" ht="29.25" customHeight="1">
      <c r="A104" s="14">
        <f t="shared" si="11"/>
        <v>69</v>
      </c>
      <c r="B104" s="11" t="s">
        <v>197</v>
      </c>
      <c r="C104" s="41">
        <v>4</v>
      </c>
      <c r="D104" s="6"/>
      <c r="E104" s="6">
        <f t="shared" si="9"/>
        <v>0</v>
      </c>
      <c r="F104" s="6">
        <f t="shared" si="6"/>
        <v>0</v>
      </c>
      <c r="G104" s="6">
        <f t="shared" si="7"/>
        <v>0</v>
      </c>
      <c r="H104" s="6">
        <f t="shared" si="10"/>
        <v>0</v>
      </c>
      <c r="I104" s="6">
        <f t="shared" si="8"/>
        <v>0</v>
      </c>
    </row>
    <row r="105" spans="1:9" ht="29.25" customHeight="1">
      <c r="A105" s="14">
        <f t="shared" si="11"/>
        <v>70</v>
      </c>
      <c r="B105" s="11" t="s">
        <v>198</v>
      </c>
      <c r="C105" s="41">
        <v>4</v>
      </c>
      <c r="D105" s="6"/>
      <c r="E105" s="6">
        <f t="shared" si="9"/>
        <v>0</v>
      </c>
      <c r="F105" s="6">
        <f t="shared" si="6"/>
        <v>0</v>
      </c>
      <c r="G105" s="6">
        <f t="shared" si="7"/>
        <v>0</v>
      </c>
      <c r="H105" s="6">
        <f t="shared" si="10"/>
        <v>0</v>
      </c>
      <c r="I105" s="6">
        <f t="shared" si="8"/>
        <v>0</v>
      </c>
    </row>
    <row r="106" spans="1:9" ht="29.25" customHeight="1">
      <c r="A106" s="14">
        <f t="shared" si="11"/>
        <v>71</v>
      </c>
      <c r="B106" s="11" t="s">
        <v>199</v>
      </c>
      <c r="C106" s="41">
        <v>1</v>
      </c>
      <c r="D106" s="6"/>
      <c r="E106" s="6">
        <f t="shared" si="9"/>
        <v>0</v>
      </c>
      <c r="F106" s="6">
        <f t="shared" si="6"/>
        <v>0</v>
      </c>
      <c r="G106" s="6">
        <f t="shared" si="7"/>
        <v>0</v>
      </c>
      <c r="H106" s="6">
        <f t="shared" si="10"/>
        <v>0</v>
      </c>
      <c r="I106" s="6">
        <f t="shared" si="8"/>
        <v>0</v>
      </c>
    </row>
    <row r="107" spans="1:9" ht="29.25" customHeight="1">
      <c r="A107" s="14">
        <f t="shared" si="11"/>
        <v>72</v>
      </c>
      <c r="B107" s="11" t="s">
        <v>200</v>
      </c>
      <c r="C107" s="41">
        <v>5</v>
      </c>
      <c r="D107" s="6"/>
      <c r="E107" s="6">
        <f t="shared" si="9"/>
        <v>0</v>
      </c>
      <c r="F107" s="6">
        <f t="shared" si="6"/>
        <v>0</v>
      </c>
      <c r="G107" s="6">
        <f t="shared" si="7"/>
        <v>0</v>
      </c>
      <c r="H107" s="6">
        <f t="shared" si="10"/>
        <v>0</v>
      </c>
      <c r="I107" s="6">
        <f t="shared" si="8"/>
        <v>0</v>
      </c>
    </row>
    <row r="108" spans="1:9" ht="29.25" customHeight="1">
      <c r="A108" s="14">
        <f t="shared" si="11"/>
        <v>73</v>
      </c>
      <c r="B108" s="11" t="s">
        <v>201</v>
      </c>
      <c r="C108" s="41">
        <v>5</v>
      </c>
      <c r="D108" s="6"/>
      <c r="E108" s="6">
        <f t="shared" si="9"/>
        <v>0</v>
      </c>
      <c r="F108" s="6">
        <f t="shared" si="6"/>
        <v>0</v>
      </c>
      <c r="G108" s="6">
        <f t="shared" si="7"/>
        <v>0</v>
      </c>
      <c r="H108" s="6">
        <f t="shared" si="10"/>
        <v>0</v>
      </c>
      <c r="I108" s="6">
        <f t="shared" si="8"/>
        <v>0</v>
      </c>
    </row>
    <row r="109" spans="1:9" ht="29.25" customHeight="1">
      <c r="A109" s="14">
        <f t="shared" si="11"/>
        <v>74</v>
      </c>
      <c r="B109" s="11" t="s">
        <v>202</v>
      </c>
      <c r="C109" s="41">
        <v>2</v>
      </c>
      <c r="D109" s="6"/>
      <c r="E109" s="6">
        <f t="shared" si="9"/>
        <v>0</v>
      </c>
      <c r="F109" s="6">
        <f t="shared" si="6"/>
        <v>0</v>
      </c>
      <c r="G109" s="6">
        <f t="shared" si="7"/>
        <v>0</v>
      </c>
      <c r="H109" s="6">
        <f t="shared" si="10"/>
        <v>0</v>
      </c>
      <c r="I109" s="6">
        <f t="shared" si="8"/>
        <v>0</v>
      </c>
    </row>
    <row r="110" spans="1:9" ht="29.25" customHeight="1">
      <c r="A110" s="14">
        <f t="shared" si="11"/>
        <v>75</v>
      </c>
      <c r="B110" s="11" t="s">
        <v>203</v>
      </c>
      <c r="C110" s="41">
        <v>3</v>
      </c>
      <c r="D110" s="6"/>
      <c r="E110" s="6">
        <f t="shared" si="9"/>
        <v>0</v>
      </c>
      <c r="F110" s="6">
        <f t="shared" si="6"/>
        <v>0</v>
      </c>
      <c r="G110" s="6">
        <f t="shared" si="7"/>
        <v>0</v>
      </c>
      <c r="H110" s="6">
        <f t="shared" si="10"/>
        <v>0</v>
      </c>
      <c r="I110" s="6">
        <f t="shared" si="8"/>
        <v>0</v>
      </c>
    </row>
    <row r="111" spans="1:9" ht="29.25" customHeight="1">
      <c r="A111" s="14">
        <f t="shared" si="11"/>
        <v>76</v>
      </c>
      <c r="B111" s="11" t="s">
        <v>204</v>
      </c>
      <c r="C111" s="41">
        <v>3</v>
      </c>
      <c r="D111" s="6"/>
      <c r="E111" s="6">
        <f t="shared" si="9"/>
        <v>0</v>
      </c>
      <c r="F111" s="6">
        <f t="shared" si="6"/>
        <v>0</v>
      </c>
      <c r="G111" s="6">
        <f t="shared" si="7"/>
        <v>0</v>
      </c>
      <c r="H111" s="6">
        <f t="shared" si="10"/>
        <v>0</v>
      </c>
      <c r="I111" s="6">
        <f t="shared" si="8"/>
        <v>0</v>
      </c>
    </row>
    <row r="112" spans="1:9" ht="29.25" customHeight="1">
      <c r="A112" s="14">
        <f t="shared" si="11"/>
        <v>77</v>
      </c>
      <c r="B112" s="11" t="s">
        <v>205</v>
      </c>
      <c r="C112" s="41">
        <v>15</v>
      </c>
      <c r="D112" s="6"/>
      <c r="E112" s="6">
        <f t="shared" si="9"/>
        <v>0</v>
      </c>
      <c r="F112" s="6">
        <f t="shared" si="6"/>
        <v>0</v>
      </c>
      <c r="G112" s="6">
        <f t="shared" si="7"/>
        <v>0</v>
      </c>
      <c r="H112" s="6">
        <f t="shared" si="10"/>
        <v>0</v>
      </c>
      <c r="I112" s="6">
        <f t="shared" si="8"/>
        <v>0</v>
      </c>
    </row>
    <row r="113" spans="1:9" ht="29.25" customHeight="1">
      <c r="A113" s="14">
        <f t="shared" si="11"/>
        <v>78</v>
      </c>
      <c r="B113" s="11" t="s">
        <v>206</v>
      </c>
      <c r="C113" s="41">
        <v>2</v>
      </c>
      <c r="D113" s="6"/>
      <c r="E113" s="6">
        <f t="shared" si="9"/>
        <v>0</v>
      </c>
      <c r="F113" s="6">
        <f t="shared" si="6"/>
        <v>0</v>
      </c>
      <c r="G113" s="6">
        <f t="shared" si="7"/>
        <v>0</v>
      </c>
      <c r="H113" s="6">
        <f t="shared" si="10"/>
        <v>0</v>
      </c>
      <c r="I113" s="6">
        <f t="shared" si="8"/>
        <v>0</v>
      </c>
    </row>
    <row r="114" spans="1:9" ht="29.25" customHeight="1">
      <c r="A114" s="14">
        <f t="shared" si="11"/>
        <v>79</v>
      </c>
      <c r="B114" s="11" t="s">
        <v>207</v>
      </c>
      <c r="C114" s="41">
        <v>2</v>
      </c>
      <c r="D114" s="6"/>
      <c r="E114" s="6">
        <f t="shared" si="9"/>
        <v>0</v>
      </c>
      <c r="F114" s="6">
        <f t="shared" si="6"/>
        <v>0</v>
      </c>
      <c r="G114" s="6">
        <f t="shared" si="7"/>
        <v>0</v>
      </c>
      <c r="H114" s="6">
        <f t="shared" si="10"/>
        <v>0</v>
      </c>
      <c r="I114" s="6">
        <f t="shared" si="8"/>
        <v>0</v>
      </c>
    </row>
    <row r="115" spans="1:9" ht="29.25" customHeight="1">
      <c r="A115" s="14">
        <f t="shared" si="11"/>
        <v>80</v>
      </c>
      <c r="B115" s="11" t="s">
        <v>208</v>
      </c>
      <c r="C115" s="41">
        <v>3</v>
      </c>
      <c r="D115" s="6"/>
      <c r="E115" s="6">
        <f t="shared" si="9"/>
        <v>0</v>
      </c>
      <c r="F115" s="6">
        <f t="shared" si="6"/>
        <v>0</v>
      </c>
      <c r="G115" s="6">
        <f t="shared" si="7"/>
        <v>0</v>
      </c>
      <c r="H115" s="6">
        <f t="shared" si="10"/>
        <v>0</v>
      </c>
      <c r="I115" s="6">
        <f t="shared" si="8"/>
        <v>0</v>
      </c>
    </row>
    <row r="116" spans="1:9" ht="29.25" customHeight="1">
      <c r="A116" s="14">
        <f t="shared" si="11"/>
        <v>81</v>
      </c>
      <c r="B116" s="11" t="s">
        <v>209</v>
      </c>
      <c r="C116" s="41">
        <v>1</v>
      </c>
      <c r="D116" s="6"/>
      <c r="E116" s="6">
        <f t="shared" si="9"/>
        <v>0</v>
      </c>
      <c r="F116" s="6">
        <f t="shared" si="6"/>
        <v>0</v>
      </c>
      <c r="G116" s="6">
        <f t="shared" si="7"/>
        <v>0</v>
      </c>
      <c r="H116" s="6">
        <f t="shared" si="10"/>
        <v>0</v>
      </c>
      <c r="I116" s="6">
        <f t="shared" si="8"/>
        <v>0</v>
      </c>
    </row>
    <row r="117" spans="1:9" ht="29.25" customHeight="1">
      <c r="A117" s="14">
        <f t="shared" si="11"/>
        <v>82</v>
      </c>
      <c r="B117" s="11" t="s">
        <v>210</v>
      </c>
      <c r="C117" s="41">
        <v>1</v>
      </c>
      <c r="D117" s="6"/>
      <c r="E117" s="6">
        <f t="shared" si="9"/>
        <v>0</v>
      </c>
      <c r="F117" s="6">
        <f t="shared" si="6"/>
        <v>0</v>
      </c>
      <c r="G117" s="6">
        <f t="shared" si="7"/>
        <v>0</v>
      </c>
      <c r="H117" s="6">
        <f t="shared" si="10"/>
        <v>0</v>
      </c>
      <c r="I117" s="6">
        <f t="shared" si="8"/>
        <v>0</v>
      </c>
    </row>
    <row r="118" spans="1:9" ht="29.25" customHeight="1">
      <c r="A118" s="14">
        <f t="shared" si="11"/>
        <v>83</v>
      </c>
      <c r="B118" s="6" t="s">
        <v>211</v>
      </c>
      <c r="C118" s="44">
        <v>1</v>
      </c>
      <c r="D118" s="6"/>
      <c r="E118" s="6">
        <f t="shared" si="9"/>
        <v>0</v>
      </c>
      <c r="F118" s="6">
        <f t="shared" si="6"/>
        <v>0</v>
      </c>
      <c r="G118" s="6">
        <f t="shared" si="7"/>
        <v>0</v>
      </c>
      <c r="H118" s="6">
        <f t="shared" si="10"/>
        <v>0</v>
      </c>
      <c r="I118" s="6">
        <f t="shared" si="8"/>
        <v>0</v>
      </c>
    </row>
    <row r="119" spans="1:9" ht="29.25" customHeight="1">
      <c r="A119" s="14">
        <f t="shared" si="11"/>
        <v>84</v>
      </c>
      <c r="B119" s="6" t="s">
        <v>212</v>
      </c>
      <c r="C119" s="44">
        <v>1</v>
      </c>
      <c r="D119" s="6"/>
      <c r="E119" s="6">
        <f t="shared" si="9"/>
        <v>0</v>
      </c>
      <c r="F119" s="6">
        <f t="shared" si="6"/>
        <v>0</v>
      </c>
      <c r="G119" s="6">
        <f t="shared" si="7"/>
        <v>0</v>
      </c>
      <c r="H119" s="6">
        <f t="shared" si="10"/>
        <v>0</v>
      </c>
      <c r="I119" s="6">
        <f t="shared" si="8"/>
        <v>0</v>
      </c>
    </row>
    <row r="120" spans="1:9" ht="29.25" customHeight="1">
      <c r="A120" s="14">
        <f t="shared" si="11"/>
        <v>85</v>
      </c>
      <c r="B120" s="11" t="s">
        <v>213</v>
      </c>
      <c r="C120" s="41">
        <v>2</v>
      </c>
      <c r="D120" s="6"/>
      <c r="E120" s="6">
        <f t="shared" si="9"/>
        <v>0</v>
      </c>
      <c r="F120" s="6">
        <f t="shared" si="6"/>
        <v>0</v>
      </c>
      <c r="G120" s="6">
        <f t="shared" si="7"/>
        <v>0</v>
      </c>
      <c r="H120" s="6">
        <f t="shared" si="10"/>
        <v>0</v>
      </c>
      <c r="I120" s="6">
        <f t="shared" si="8"/>
        <v>0</v>
      </c>
    </row>
    <row r="121" spans="1:9" ht="29.25" customHeight="1">
      <c r="A121" s="14">
        <f t="shared" si="11"/>
        <v>86</v>
      </c>
      <c r="B121" s="11" t="s">
        <v>214</v>
      </c>
      <c r="C121" s="41">
        <v>2</v>
      </c>
      <c r="D121" s="6"/>
      <c r="E121" s="6">
        <f t="shared" si="9"/>
        <v>0</v>
      </c>
      <c r="F121" s="6">
        <f t="shared" si="6"/>
        <v>0</v>
      </c>
      <c r="G121" s="6">
        <f t="shared" si="7"/>
        <v>0</v>
      </c>
      <c r="H121" s="6">
        <f t="shared" si="10"/>
        <v>0</v>
      </c>
      <c r="I121" s="6">
        <f t="shared" si="8"/>
        <v>0</v>
      </c>
    </row>
    <row r="122" spans="1:9" ht="29.25" customHeight="1">
      <c r="A122" s="14">
        <f t="shared" si="11"/>
        <v>87</v>
      </c>
      <c r="B122" s="11" t="s">
        <v>215</v>
      </c>
      <c r="C122" s="41">
        <v>1</v>
      </c>
      <c r="D122" s="6"/>
      <c r="E122" s="6">
        <f t="shared" si="9"/>
        <v>0</v>
      </c>
      <c r="F122" s="6">
        <f t="shared" ref="F122:F188" si="12">D122+E122</f>
        <v>0</v>
      </c>
      <c r="G122" s="6">
        <f t="shared" ref="G122:G188" si="13">C122*D122</f>
        <v>0</v>
      </c>
      <c r="H122" s="6">
        <f t="shared" si="10"/>
        <v>0</v>
      </c>
      <c r="I122" s="6">
        <f t="shared" ref="I122:I188" si="14">G122+H122</f>
        <v>0</v>
      </c>
    </row>
    <row r="123" spans="1:9" ht="29.25" customHeight="1">
      <c r="A123" s="59"/>
      <c r="B123" s="60"/>
      <c r="C123" s="61" t="s">
        <v>114</v>
      </c>
      <c r="D123" s="62"/>
      <c r="E123" s="62"/>
      <c r="F123" s="62"/>
      <c r="G123" s="62"/>
      <c r="H123" s="62"/>
      <c r="I123" s="62">
        <f>SUM(I98:I122)</f>
        <v>0</v>
      </c>
    </row>
    <row r="124" spans="1:9" ht="31.5">
      <c r="A124" s="19"/>
      <c r="B124" s="20" t="s">
        <v>232</v>
      </c>
      <c r="C124" s="63"/>
      <c r="D124" s="57"/>
      <c r="E124" s="57"/>
      <c r="F124" s="57"/>
      <c r="G124" s="57"/>
      <c r="H124" s="57"/>
      <c r="I124" s="57"/>
    </row>
    <row r="125" spans="1:9" ht="15.75">
      <c r="A125" s="19"/>
      <c r="B125" s="20" t="s">
        <v>124</v>
      </c>
      <c r="C125" s="64" t="s">
        <v>125</v>
      </c>
      <c r="D125" s="57"/>
      <c r="E125" s="57"/>
      <c r="F125" s="57"/>
      <c r="G125" s="57"/>
      <c r="H125" s="57"/>
      <c r="I125" s="57"/>
    </row>
    <row r="126" spans="1:9" ht="31.5" customHeight="1">
      <c r="A126" s="14">
        <v>88</v>
      </c>
      <c r="B126" s="11" t="s">
        <v>216</v>
      </c>
      <c r="C126" s="45">
        <v>1</v>
      </c>
      <c r="D126" s="6"/>
      <c r="E126" s="6">
        <f t="shared" si="9"/>
        <v>0</v>
      </c>
      <c r="F126" s="6">
        <f t="shared" si="12"/>
        <v>0</v>
      </c>
      <c r="G126" s="6">
        <f t="shared" si="13"/>
        <v>0</v>
      </c>
      <c r="H126" s="6">
        <f t="shared" si="10"/>
        <v>0</v>
      </c>
      <c r="I126" s="6">
        <f t="shared" si="14"/>
        <v>0</v>
      </c>
    </row>
    <row r="127" spans="1:9" ht="31.5" customHeight="1">
      <c r="A127" s="14">
        <f t="shared" si="11"/>
        <v>89</v>
      </c>
      <c r="B127" s="11" t="s">
        <v>217</v>
      </c>
      <c r="C127" s="45">
        <v>1</v>
      </c>
      <c r="D127" s="6"/>
      <c r="E127" s="6">
        <f t="shared" si="9"/>
        <v>0</v>
      </c>
      <c r="F127" s="6">
        <f t="shared" si="12"/>
        <v>0</v>
      </c>
      <c r="G127" s="6">
        <f t="shared" si="13"/>
        <v>0</v>
      </c>
      <c r="H127" s="6">
        <f t="shared" si="10"/>
        <v>0</v>
      </c>
      <c r="I127" s="6">
        <f t="shared" si="14"/>
        <v>0</v>
      </c>
    </row>
    <row r="128" spans="1:9" ht="31.5" customHeight="1">
      <c r="A128" s="14">
        <f t="shared" si="11"/>
        <v>90</v>
      </c>
      <c r="B128" s="11" t="s">
        <v>218</v>
      </c>
      <c r="C128" s="45">
        <v>1</v>
      </c>
      <c r="D128" s="6"/>
      <c r="E128" s="6">
        <f t="shared" si="9"/>
        <v>0</v>
      </c>
      <c r="F128" s="6">
        <f t="shared" si="12"/>
        <v>0</v>
      </c>
      <c r="G128" s="6">
        <f t="shared" si="13"/>
        <v>0</v>
      </c>
      <c r="H128" s="6">
        <f t="shared" si="10"/>
        <v>0</v>
      </c>
      <c r="I128" s="6">
        <f t="shared" si="14"/>
        <v>0</v>
      </c>
    </row>
    <row r="129" spans="1:9" ht="31.5" customHeight="1">
      <c r="A129" s="14">
        <f t="shared" si="11"/>
        <v>91</v>
      </c>
      <c r="B129" s="11" t="s">
        <v>219</v>
      </c>
      <c r="C129" s="45">
        <v>1</v>
      </c>
      <c r="D129" s="6"/>
      <c r="E129" s="6">
        <f t="shared" si="9"/>
        <v>0</v>
      </c>
      <c r="F129" s="6">
        <f t="shared" si="12"/>
        <v>0</v>
      </c>
      <c r="G129" s="6">
        <f t="shared" si="13"/>
        <v>0</v>
      </c>
      <c r="H129" s="6">
        <f t="shared" si="10"/>
        <v>0</v>
      </c>
      <c r="I129" s="6">
        <f t="shared" si="14"/>
        <v>0</v>
      </c>
    </row>
    <row r="130" spans="1:9" ht="31.5" customHeight="1">
      <c r="A130" s="14">
        <f t="shared" si="11"/>
        <v>92</v>
      </c>
      <c r="B130" s="11" t="s">
        <v>220</v>
      </c>
      <c r="C130" s="45">
        <v>1</v>
      </c>
      <c r="D130" s="6"/>
      <c r="E130" s="6">
        <f t="shared" si="9"/>
        <v>0</v>
      </c>
      <c r="F130" s="6">
        <f t="shared" si="12"/>
        <v>0</v>
      </c>
      <c r="G130" s="6">
        <f t="shared" si="13"/>
        <v>0</v>
      </c>
      <c r="H130" s="6">
        <f t="shared" si="10"/>
        <v>0</v>
      </c>
      <c r="I130" s="6">
        <f t="shared" si="14"/>
        <v>0</v>
      </c>
    </row>
    <row r="131" spans="1:9" ht="31.5" customHeight="1">
      <c r="A131" s="14">
        <f t="shared" si="11"/>
        <v>93</v>
      </c>
      <c r="B131" s="11" t="s">
        <v>221</v>
      </c>
      <c r="C131" s="45">
        <v>1</v>
      </c>
      <c r="D131" s="6"/>
      <c r="E131" s="6">
        <f t="shared" si="9"/>
        <v>0</v>
      </c>
      <c r="F131" s="6">
        <f t="shared" si="12"/>
        <v>0</v>
      </c>
      <c r="G131" s="6">
        <f t="shared" si="13"/>
        <v>0</v>
      </c>
      <c r="H131" s="6">
        <f t="shared" si="10"/>
        <v>0</v>
      </c>
      <c r="I131" s="6">
        <f t="shared" si="14"/>
        <v>0</v>
      </c>
    </row>
    <row r="132" spans="1:9" ht="31.5" customHeight="1">
      <c r="A132" s="14">
        <f t="shared" si="11"/>
        <v>94</v>
      </c>
      <c r="B132" s="11" t="s">
        <v>222</v>
      </c>
      <c r="C132" s="45">
        <v>1</v>
      </c>
      <c r="D132" s="6"/>
      <c r="E132" s="6">
        <f t="shared" si="9"/>
        <v>0</v>
      </c>
      <c r="F132" s="6">
        <f t="shared" si="12"/>
        <v>0</v>
      </c>
      <c r="G132" s="6">
        <f t="shared" si="13"/>
        <v>0</v>
      </c>
      <c r="H132" s="6">
        <f t="shared" si="10"/>
        <v>0</v>
      </c>
      <c r="I132" s="6">
        <f t="shared" si="14"/>
        <v>0</v>
      </c>
    </row>
    <row r="133" spans="1:9" ht="31.5" customHeight="1">
      <c r="A133" s="14">
        <f t="shared" si="11"/>
        <v>95</v>
      </c>
      <c r="B133" s="11" t="s">
        <v>223</v>
      </c>
      <c r="C133" s="45">
        <v>1</v>
      </c>
      <c r="D133" s="6"/>
      <c r="E133" s="6">
        <f t="shared" si="9"/>
        <v>0</v>
      </c>
      <c r="F133" s="6">
        <f t="shared" si="12"/>
        <v>0</v>
      </c>
      <c r="G133" s="6">
        <f t="shared" si="13"/>
        <v>0</v>
      </c>
      <c r="H133" s="6">
        <f t="shared" si="10"/>
        <v>0</v>
      </c>
      <c r="I133" s="6">
        <f t="shared" si="14"/>
        <v>0</v>
      </c>
    </row>
    <row r="134" spans="1:9" ht="31.5" customHeight="1">
      <c r="A134" s="14">
        <f t="shared" si="11"/>
        <v>96</v>
      </c>
      <c r="B134" s="11" t="s">
        <v>224</v>
      </c>
      <c r="C134" s="45">
        <v>1</v>
      </c>
      <c r="D134" s="6"/>
      <c r="E134" s="6">
        <f t="shared" si="9"/>
        <v>0</v>
      </c>
      <c r="F134" s="6">
        <f t="shared" si="12"/>
        <v>0</v>
      </c>
      <c r="G134" s="6">
        <f t="shared" si="13"/>
        <v>0</v>
      </c>
      <c r="H134" s="6">
        <f t="shared" si="10"/>
        <v>0</v>
      </c>
      <c r="I134" s="6">
        <f t="shared" si="14"/>
        <v>0</v>
      </c>
    </row>
    <row r="135" spans="1:9" ht="31.5" customHeight="1">
      <c r="A135" s="14">
        <f t="shared" si="11"/>
        <v>97</v>
      </c>
      <c r="B135" s="11" t="s">
        <v>225</v>
      </c>
      <c r="C135" s="45">
        <v>1</v>
      </c>
      <c r="D135" s="6"/>
      <c r="E135" s="6">
        <f t="shared" si="9"/>
        <v>0</v>
      </c>
      <c r="F135" s="6">
        <f t="shared" si="12"/>
        <v>0</v>
      </c>
      <c r="G135" s="6">
        <f t="shared" si="13"/>
        <v>0</v>
      </c>
      <c r="H135" s="6">
        <f t="shared" si="10"/>
        <v>0</v>
      </c>
      <c r="I135" s="6">
        <f t="shared" si="14"/>
        <v>0</v>
      </c>
    </row>
    <row r="136" spans="1:9" ht="31.5" customHeight="1">
      <c r="A136" s="14">
        <f t="shared" si="11"/>
        <v>98</v>
      </c>
      <c r="B136" s="11" t="s">
        <v>226</v>
      </c>
      <c r="C136" s="45">
        <v>1</v>
      </c>
      <c r="D136" s="6"/>
      <c r="E136" s="6">
        <f t="shared" si="9"/>
        <v>0</v>
      </c>
      <c r="F136" s="6">
        <f t="shared" si="12"/>
        <v>0</v>
      </c>
      <c r="G136" s="6">
        <f t="shared" si="13"/>
        <v>0</v>
      </c>
      <c r="H136" s="6">
        <f t="shared" si="10"/>
        <v>0</v>
      </c>
      <c r="I136" s="6">
        <f t="shared" si="14"/>
        <v>0</v>
      </c>
    </row>
    <row r="137" spans="1:9" ht="31.5" customHeight="1">
      <c r="A137" s="14">
        <f t="shared" si="11"/>
        <v>99</v>
      </c>
      <c r="B137" s="11" t="s">
        <v>227</v>
      </c>
      <c r="C137" s="45">
        <v>1</v>
      </c>
      <c r="D137" s="6"/>
      <c r="E137" s="6">
        <f t="shared" si="9"/>
        <v>0</v>
      </c>
      <c r="F137" s="6">
        <f t="shared" si="12"/>
        <v>0</v>
      </c>
      <c r="G137" s="6">
        <f t="shared" si="13"/>
        <v>0</v>
      </c>
      <c r="H137" s="6">
        <f t="shared" si="10"/>
        <v>0</v>
      </c>
      <c r="I137" s="6">
        <f t="shared" si="14"/>
        <v>0</v>
      </c>
    </row>
    <row r="138" spans="1:9" ht="31.5" customHeight="1">
      <c r="A138" s="14">
        <f t="shared" si="11"/>
        <v>100</v>
      </c>
      <c r="B138" s="11" t="s">
        <v>228</v>
      </c>
      <c r="C138" s="45">
        <v>1</v>
      </c>
      <c r="D138" s="6"/>
      <c r="E138" s="6">
        <f t="shared" si="9"/>
        <v>0</v>
      </c>
      <c r="F138" s="6">
        <f t="shared" si="12"/>
        <v>0</v>
      </c>
      <c r="G138" s="6">
        <f t="shared" si="13"/>
        <v>0</v>
      </c>
      <c r="H138" s="6">
        <f t="shared" si="10"/>
        <v>0</v>
      </c>
      <c r="I138" s="6">
        <f t="shared" si="14"/>
        <v>0</v>
      </c>
    </row>
    <row r="139" spans="1:9" ht="31.5" customHeight="1">
      <c r="A139" s="14">
        <f t="shared" si="11"/>
        <v>101</v>
      </c>
      <c r="B139" s="11" t="s">
        <v>229</v>
      </c>
      <c r="C139" s="45">
        <v>7</v>
      </c>
      <c r="D139" s="6"/>
      <c r="E139" s="6">
        <f t="shared" si="9"/>
        <v>0</v>
      </c>
      <c r="F139" s="6">
        <f t="shared" si="12"/>
        <v>0</v>
      </c>
      <c r="G139" s="6">
        <f t="shared" si="13"/>
        <v>0</v>
      </c>
      <c r="H139" s="6">
        <f t="shared" si="10"/>
        <v>0</v>
      </c>
      <c r="I139" s="6">
        <f t="shared" si="14"/>
        <v>0</v>
      </c>
    </row>
    <row r="140" spans="1:9" ht="31.5" customHeight="1">
      <c r="A140" s="14">
        <f t="shared" si="11"/>
        <v>102</v>
      </c>
      <c r="B140" s="11" t="s">
        <v>230</v>
      </c>
      <c r="C140" s="45">
        <v>7</v>
      </c>
      <c r="D140" s="6"/>
      <c r="E140" s="6">
        <f t="shared" si="9"/>
        <v>0</v>
      </c>
      <c r="F140" s="6">
        <f t="shared" si="12"/>
        <v>0</v>
      </c>
      <c r="G140" s="6">
        <f t="shared" si="13"/>
        <v>0</v>
      </c>
      <c r="H140" s="6">
        <f t="shared" si="10"/>
        <v>0</v>
      </c>
      <c r="I140" s="6">
        <f t="shared" si="14"/>
        <v>0</v>
      </c>
    </row>
    <row r="141" spans="1:9" ht="31.5" customHeight="1">
      <c r="A141" s="14">
        <f t="shared" si="11"/>
        <v>103</v>
      </c>
      <c r="B141" s="11" t="s">
        <v>231</v>
      </c>
      <c r="C141" s="45">
        <v>2</v>
      </c>
      <c r="D141" s="6"/>
      <c r="E141" s="6">
        <f t="shared" si="9"/>
        <v>0</v>
      </c>
      <c r="F141" s="6">
        <f t="shared" si="12"/>
        <v>0</v>
      </c>
      <c r="G141" s="6">
        <f t="shared" si="13"/>
        <v>0</v>
      </c>
      <c r="H141" s="6">
        <f t="shared" si="10"/>
        <v>0</v>
      </c>
      <c r="I141" s="6">
        <f t="shared" si="14"/>
        <v>0</v>
      </c>
    </row>
    <row r="142" spans="1:9" ht="31.5" customHeight="1">
      <c r="A142" s="59"/>
      <c r="B142" s="60"/>
      <c r="C142" s="65" t="s">
        <v>114</v>
      </c>
      <c r="D142" s="62"/>
      <c r="E142" s="62"/>
      <c r="F142" s="62"/>
      <c r="G142" s="62"/>
      <c r="H142" s="62"/>
      <c r="I142" s="62">
        <f>SUM(I126:I141)</f>
        <v>0</v>
      </c>
    </row>
    <row r="143" spans="1:9" ht="47.25">
      <c r="A143" s="19"/>
      <c r="B143" s="68" t="s">
        <v>241</v>
      </c>
      <c r="C143" s="39"/>
      <c r="D143" s="57"/>
      <c r="E143" s="57"/>
      <c r="F143" s="57"/>
      <c r="G143" s="57"/>
      <c r="H143" s="57"/>
      <c r="I143" s="57"/>
    </row>
    <row r="144" spans="1:9" ht="15.75">
      <c r="A144" s="69"/>
      <c r="B144" s="70" t="s">
        <v>124</v>
      </c>
      <c r="C144" s="71" t="s">
        <v>125</v>
      </c>
      <c r="D144" s="57"/>
      <c r="E144" s="57"/>
      <c r="F144" s="57"/>
      <c r="G144" s="57"/>
      <c r="H144" s="57"/>
      <c r="I144" s="57"/>
    </row>
    <row r="145" spans="1:9" ht="31.5">
      <c r="A145" s="14">
        <v>1</v>
      </c>
      <c r="B145" s="23" t="s">
        <v>242</v>
      </c>
      <c r="C145" s="41">
        <v>1</v>
      </c>
      <c r="D145" s="6"/>
      <c r="E145" s="6">
        <f t="shared" si="9"/>
        <v>0</v>
      </c>
      <c r="F145" s="6">
        <f t="shared" si="12"/>
        <v>0</v>
      </c>
      <c r="G145" s="6">
        <f t="shared" si="13"/>
        <v>0</v>
      </c>
      <c r="H145" s="6">
        <f t="shared" si="10"/>
        <v>0</v>
      </c>
      <c r="I145" s="6">
        <f t="shared" si="14"/>
        <v>0</v>
      </c>
    </row>
    <row r="146" spans="1:9" ht="31.5">
      <c r="A146" s="14">
        <f>A145+1</f>
        <v>2</v>
      </c>
      <c r="B146" s="23" t="s">
        <v>243</v>
      </c>
      <c r="C146" s="41">
        <v>1</v>
      </c>
      <c r="D146" s="6"/>
      <c r="E146" s="6">
        <f t="shared" si="9"/>
        <v>0</v>
      </c>
      <c r="F146" s="6">
        <f t="shared" si="12"/>
        <v>0</v>
      </c>
      <c r="G146" s="6">
        <f t="shared" si="13"/>
        <v>0</v>
      </c>
      <c r="H146" s="6">
        <f t="shared" si="10"/>
        <v>0</v>
      </c>
      <c r="I146" s="6">
        <f t="shared" si="14"/>
        <v>0</v>
      </c>
    </row>
    <row r="147" spans="1:9" ht="15.75">
      <c r="A147" s="14">
        <f t="shared" ref="A147:A210" si="15">A146+1</f>
        <v>3</v>
      </c>
      <c r="B147" s="23" t="s">
        <v>244</v>
      </c>
      <c r="C147" s="41">
        <v>1</v>
      </c>
      <c r="D147" s="6"/>
      <c r="E147" s="6">
        <f t="shared" si="9"/>
        <v>0</v>
      </c>
      <c r="F147" s="6">
        <f t="shared" si="12"/>
        <v>0</v>
      </c>
      <c r="G147" s="6">
        <f t="shared" si="13"/>
        <v>0</v>
      </c>
      <c r="H147" s="6">
        <f t="shared" si="10"/>
        <v>0</v>
      </c>
      <c r="I147" s="6">
        <f t="shared" si="14"/>
        <v>0</v>
      </c>
    </row>
    <row r="148" spans="1:9" ht="15.75">
      <c r="A148" s="14">
        <f t="shared" si="15"/>
        <v>4</v>
      </c>
      <c r="B148" s="23" t="s">
        <v>245</v>
      </c>
      <c r="C148" s="41">
        <v>1</v>
      </c>
      <c r="D148" s="6"/>
      <c r="E148" s="6">
        <f t="shared" si="9"/>
        <v>0</v>
      </c>
      <c r="F148" s="6">
        <f t="shared" si="12"/>
        <v>0</v>
      </c>
      <c r="G148" s="6">
        <f t="shared" si="13"/>
        <v>0</v>
      </c>
      <c r="H148" s="6">
        <f t="shared" si="10"/>
        <v>0</v>
      </c>
      <c r="I148" s="6">
        <f t="shared" si="14"/>
        <v>0</v>
      </c>
    </row>
    <row r="149" spans="1:9" ht="15.75">
      <c r="A149" s="14">
        <f t="shared" si="15"/>
        <v>5</v>
      </c>
      <c r="B149" s="23" t="s">
        <v>246</v>
      </c>
      <c r="C149" s="41">
        <v>1</v>
      </c>
      <c r="D149" s="6"/>
      <c r="E149" s="6">
        <f t="shared" si="9"/>
        <v>0</v>
      </c>
      <c r="F149" s="6">
        <f t="shared" si="12"/>
        <v>0</v>
      </c>
      <c r="G149" s="6">
        <f t="shared" si="13"/>
        <v>0</v>
      </c>
      <c r="H149" s="6">
        <f t="shared" si="10"/>
        <v>0</v>
      </c>
      <c r="I149" s="6">
        <f t="shared" si="14"/>
        <v>0</v>
      </c>
    </row>
    <row r="150" spans="1:9" ht="31.5">
      <c r="A150" s="14">
        <f t="shared" si="15"/>
        <v>6</v>
      </c>
      <c r="B150" s="23" t="s">
        <v>247</v>
      </c>
      <c r="C150" s="41">
        <v>1</v>
      </c>
      <c r="D150" s="6"/>
      <c r="E150" s="6">
        <f t="shared" si="9"/>
        <v>0</v>
      </c>
      <c r="F150" s="6">
        <f t="shared" si="12"/>
        <v>0</v>
      </c>
      <c r="G150" s="6">
        <f t="shared" si="13"/>
        <v>0</v>
      </c>
      <c r="H150" s="6">
        <f t="shared" si="10"/>
        <v>0</v>
      </c>
      <c r="I150" s="6">
        <f t="shared" si="14"/>
        <v>0</v>
      </c>
    </row>
    <row r="151" spans="1:9" ht="15.75">
      <c r="A151" s="14">
        <f t="shared" si="15"/>
        <v>7</v>
      </c>
      <c r="B151" s="23" t="s">
        <v>248</v>
      </c>
      <c r="C151" s="41">
        <v>1</v>
      </c>
      <c r="D151" s="6"/>
      <c r="E151" s="6">
        <f t="shared" si="9"/>
        <v>0</v>
      </c>
      <c r="F151" s="6">
        <f t="shared" si="12"/>
        <v>0</v>
      </c>
      <c r="G151" s="6">
        <f t="shared" si="13"/>
        <v>0</v>
      </c>
      <c r="H151" s="6">
        <f t="shared" si="10"/>
        <v>0</v>
      </c>
      <c r="I151" s="6">
        <f t="shared" si="14"/>
        <v>0</v>
      </c>
    </row>
    <row r="152" spans="1:9" ht="15.75">
      <c r="A152" s="14">
        <f t="shared" si="15"/>
        <v>8</v>
      </c>
      <c r="B152" s="23" t="s">
        <v>249</v>
      </c>
      <c r="C152" s="41">
        <v>1</v>
      </c>
      <c r="D152" s="6"/>
      <c r="E152" s="6">
        <f t="shared" si="9"/>
        <v>0</v>
      </c>
      <c r="F152" s="6">
        <f t="shared" si="12"/>
        <v>0</v>
      </c>
      <c r="G152" s="6">
        <f t="shared" si="13"/>
        <v>0</v>
      </c>
      <c r="H152" s="6">
        <f t="shared" si="10"/>
        <v>0</v>
      </c>
      <c r="I152" s="6">
        <f t="shared" si="14"/>
        <v>0</v>
      </c>
    </row>
    <row r="153" spans="1:9" ht="31.5">
      <c r="A153" s="14">
        <f t="shared" si="15"/>
        <v>9</v>
      </c>
      <c r="B153" s="23" t="s">
        <v>250</v>
      </c>
      <c r="C153" s="41">
        <v>2</v>
      </c>
      <c r="D153" s="6"/>
      <c r="E153" s="6">
        <f t="shared" si="9"/>
        <v>0</v>
      </c>
      <c r="F153" s="6">
        <f t="shared" si="12"/>
        <v>0</v>
      </c>
      <c r="G153" s="6">
        <f t="shared" si="13"/>
        <v>0</v>
      </c>
      <c r="H153" s="6">
        <f t="shared" si="10"/>
        <v>0</v>
      </c>
      <c r="I153" s="6">
        <f t="shared" si="14"/>
        <v>0</v>
      </c>
    </row>
    <row r="154" spans="1:9" ht="47.25">
      <c r="A154" s="14">
        <f t="shared" si="15"/>
        <v>10</v>
      </c>
      <c r="B154" s="23" t="s">
        <v>251</v>
      </c>
      <c r="C154" s="41">
        <v>3</v>
      </c>
      <c r="D154" s="6"/>
      <c r="E154" s="6">
        <f t="shared" si="9"/>
        <v>0</v>
      </c>
      <c r="F154" s="6">
        <f t="shared" si="12"/>
        <v>0</v>
      </c>
      <c r="G154" s="6">
        <f t="shared" si="13"/>
        <v>0</v>
      </c>
      <c r="H154" s="6">
        <f t="shared" si="10"/>
        <v>0</v>
      </c>
      <c r="I154" s="6">
        <f t="shared" si="14"/>
        <v>0</v>
      </c>
    </row>
    <row r="155" spans="1:9" ht="47.25">
      <c r="A155" s="14">
        <f t="shared" si="15"/>
        <v>11</v>
      </c>
      <c r="B155" s="23" t="s">
        <v>252</v>
      </c>
      <c r="C155" s="41">
        <v>2</v>
      </c>
      <c r="D155" s="6"/>
      <c r="E155" s="6">
        <f t="shared" si="9"/>
        <v>0</v>
      </c>
      <c r="F155" s="6">
        <f t="shared" si="12"/>
        <v>0</v>
      </c>
      <c r="G155" s="6">
        <f t="shared" si="13"/>
        <v>0</v>
      </c>
      <c r="H155" s="6">
        <f t="shared" si="10"/>
        <v>0</v>
      </c>
      <c r="I155" s="6">
        <f t="shared" si="14"/>
        <v>0</v>
      </c>
    </row>
    <row r="156" spans="1:9" ht="31.5">
      <c r="A156" s="14">
        <f t="shared" si="15"/>
        <v>12</v>
      </c>
      <c r="B156" s="23" t="s">
        <v>253</v>
      </c>
      <c r="C156" s="41">
        <v>8</v>
      </c>
      <c r="D156" s="6"/>
      <c r="E156" s="6">
        <f t="shared" si="9"/>
        <v>0</v>
      </c>
      <c r="F156" s="6">
        <f t="shared" si="12"/>
        <v>0</v>
      </c>
      <c r="G156" s="6">
        <f t="shared" si="13"/>
        <v>0</v>
      </c>
      <c r="H156" s="6">
        <f t="shared" si="10"/>
        <v>0</v>
      </c>
      <c r="I156" s="6">
        <f t="shared" si="14"/>
        <v>0</v>
      </c>
    </row>
    <row r="157" spans="1:9" ht="31.5">
      <c r="A157" s="14">
        <f t="shared" si="15"/>
        <v>13</v>
      </c>
      <c r="B157" s="23" t="s">
        <v>254</v>
      </c>
      <c r="C157" s="41">
        <v>1</v>
      </c>
      <c r="D157" s="6"/>
      <c r="E157" s="6">
        <f t="shared" si="9"/>
        <v>0</v>
      </c>
      <c r="F157" s="6">
        <f t="shared" si="12"/>
        <v>0</v>
      </c>
      <c r="G157" s="6">
        <f t="shared" si="13"/>
        <v>0</v>
      </c>
      <c r="H157" s="6">
        <f t="shared" si="10"/>
        <v>0</v>
      </c>
      <c r="I157" s="6">
        <f t="shared" si="14"/>
        <v>0</v>
      </c>
    </row>
    <row r="158" spans="1:9" ht="31.5">
      <c r="A158" s="14">
        <f t="shared" si="15"/>
        <v>14</v>
      </c>
      <c r="B158" s="23" t="s">
        <v>255</v>
      </c>
      <c r="C158" s="41">
        <v>1</v>
      </c>
      <c r="D158" s="6"/>
      <c r="E158" s="6">
        <f t="shared" si="9"/>
        <v>0</v>
      </c>
      <c r="F158" s="6">
        <f t="shared" si="12"/>
        <v>0</v>
      </c>
      <c r="G158" s="6">
        <f t="shared" si="13"/>
        <v>0</v>
      </c>
      <c r="H158" s="6">
        <f t="shared" si="10"/>
        <v>0</v>
      </c>
      <c r="I158" s="6">
        <f t="shared" si="14"/>
        <v>0</v>
      </c>
    </row>
    <row r="159" spans="1:9" ht="31.5">
      <c r="A159" s="14">
        <f t="shared" si="15"/>
        <v>15</v>
      </c>
      <c r="B159" s="23" t="s">
        <v>256</v>
      </c>
      <c r="C159" s="41">
        <v>1</v>
      </c>
      <c r="D159" s="6"/>
      <c r="E159" s="6">
        <f t="shared" si="9"/>
        <v>0</v>
      </c>
      <c r="F159" s="6">
        <f t="shared" si="12"/>
        <v>0</v>
      </c>
      <c r="G159" s="6">
        <f t="shared" si="13"/>
        <v>0</v>
      </c>
      <c r="H159" s="6">
        <f t="shared" si="10"/>
        <v>0</v>
      </c>
      <c r="I159" s="6">
        <f t="shared" si="14"/>
        <v>0</v>
      </c>
    </row>
    <row r="160" spans="1:9" ht="15.75">
      <c r="A160" s="14">
        <f t="shared" si="15"/>
        <v>16</v>
      </c>
      <c r="B160" s="23" t="s">
        <v>257</v>
      </c>
      <c r="C160" s="41">
        <v>1</v>
      </c>
      <c r="D160" s="6"/>
      <c r="E160" s="6">
        <f t="shared" si="9"/>
        <v>0</v>
      </c>
      <c r="F160" s="6">
        <f t="shared" si="12"/>
        <v>0</v>
      </c>
      <c r="G160" s="6">
        <f t="shared" si="13"/>
        <v>0</v>
      </c>
      <c r="H160" s="6">
        <f t="shared" si="10"/>
        <v>0</v>
      </c>
      <c r="I160" s="6">
        <f t="shared" si="14"/>
        <v>0</v>
      </c>
    </row>
    <row r="161" spans="1:9" ht="47.25">
      <c r="A161" s="14">
        <f t="shared" si="15"/>
        <v>17</v>
      </c>
      <c r="B161" s="23" t="s">
        <v>258</v>
      </c>
      <c r="C161" s="41">
        <v>1</v>
      </c>
      <c r="D161" s="6"/>
      <c r="E161" s="6">
        <f t="shared" si="9"/>
        <v>0</v>
      </c>
      <c r="F161" s="6">
        <f t="shared" si="12"/>
        <v>0</v>
      </c>
      <c r="G161" s="6">
        <f t="shared" si="13"/>
        <v>0</v>
      </c>
      <c r="H161" s="6">
        <f t="shared" si="10"/>
        <v>0</v>
      </c>
      <c r="I161" s="6">
        <f t="shared" si="14"/>
        <v>0</v>
      </c>
    </row>
    <row r="162" spans="1:9" ht="47.25">
      <c r="A162" s="14">
        <f t="shared" si="15"/>
        <v>18</v>
      </c>
      <c r="B162" s="23" t="s">
        <v>259</v>
      </c>
      <c r="C162" s="41">
        <v>1</v>
      </c>
      <c r="D162" s="6"/>
      <c r="E162" s="6">
        <f t="shared" ref="E162:E227" si="16">D162*23%</f>
        <v>0</v>
      </c>
      <c r="F162" s="6">
        <f t="shared" si="12"/>
        <v>0</v>
      </c>
      <c r="G162" s="6">
        <f t="shared" si="13"/>
        <v>0</v>
      </c>
      <c r="H162" s="6">
        <f t="shared" ref="H162:H227" si="17">G162*23%</f>
        <v>0</v>
      </c>
      <c r="I162" s="6">
        <f t="shared" si="14"/>
        <v>0</v>
      </c>
    </row>
    <row r="163" spans="1:9" ht="15.75">
      <c r="A163" s="14">
        <f t="shared" si="15"/>
        <v>19</v>
      </c>
      <c r="B163" s="23" t="s">
        <v>260</v>
      </c>
      <c r="C163" s="41">
        <v>1</v>
      </c>
      <c r="D163" s="6"/>
      <c r="E163" s="6">
        <f t="shared" si="16"/>
        <v>0</v>
      </c>
      <c r="F163" s="6">
        <f t="shared" si="12"/>
        <v>0</v>
      </c>
      <c r="G163" s="6">
        <f t="shared" si="13"/>
        <v>0</v>
      </c>
      <c r="H163" s="6">
        <f t="shared" si="17"/>
        <v>0</v>
      </c>
      <c r="I163" s="6">
        <f t="shared" si="14"/>
        <v>0</v>
      </c>
    </row>
    <row r="164" spans="1:9" ht="31.5">
      <c r="A164" s="14">
        <f t="shared" si="15"/>
        <v>20</v>
      </c>
      <c r="B164" s="23" t="s">
        <v>261</v>
      </c>
      <c r="C164" s="41">
        <v>1</v>
      </c>
      <c r="D164" s="6"/>
      <c r="E164" s="6">
        <f t="shared" si="16"/>
        <v>0</v>
      </c>
      <c r="F164" s="6">
        <f t="shared" si="12"/>
        <v>0</v>
      </c>
      <c r="G164" s="6">
        <f t="shared" si="13"/>
        <v>0</v>
      </c>
      <c r="H164" s="6">
        <f t="shared" si="17"/>
        <v>0</v>
      </c>
      <c r="I164" s="6">
        <f t="shared" si="14"/>
        <v>0</v>
      </c>
    </row>
    <row r="165" spans="1:9" ht="47.25">
      <c r="A165" s="14">
        <f t="shared" si="15"/>
        <v>21</v>
      </c>
      <c r="B165" s="23" t="s">
        <v>262</v>
      </c>
      <c r="C165" s="41">
        <v>2</v>
      </c>
      <c r="D165" s="6"/>
      <c r="E165" s="6">
        <f t="shared" si="16"/>
        <v>0</v>
      </c>
      <c r="F165" s="6">
        <f t="shared" si="12"/>
        <v>0</v>
      </c>
      <c r="G165" s="6">
        <f t="shared" si="13"/>
        <v>0</v>
      </c>
      <c r="H165" s="6">
        <f t="shared" si="17"/>
        <v>0</v>
      </c>
      <c r="I165" s="6">
        <f t="shared" si="14"/>
        <v>0</v>
      </c>
    </row>
    <row r="166" spans="1:9" ht="31.5">
      <c r="A166" s="14">
        <f t="shared" si="15"/>
        <v>22</v>
      </c>
      <c r="B166" s="23" t="s">
        <v>263</v>
      </c>
      <c r="C166" s="41">
        <v>1</v>
      </c>
      <c r="D166" s="6"/>
      <c r="E166" s="6">
        <f t="shared" si="16"/>
        <v>0</v>
      </c>
      <c r="F166" s="6">
        <f t="shared" si="12"/>
        <v>0</v>
      </c>
      <c r="G166" s="6">
        <f t="shared" si="13"/>
        <v>0</v>
      </c>
      <c r="H166" s="6">
        <f t="shared" si="17"/>
        <v>0</v>
      </c>
      <c r="I166" s="6">
        <f t="shared" si="14"/>
        <v>0</v>
      </c>
    </row>
    <row r="167" spans="1:9" ht="47.25">
      <c r="A167" s="14">
        <f t="shared" si="15"/>
        <v>23</v>
      </c>
      <c r="B167" s="23" t="s">
        <v>264</v>
      </c>
      <c r="C167" s="41">
        <v>5</v>
      </c>
      <c r="D167" s="6"/>
      <c r="E167" s="6">
        <f t="shared" si="16"/>
        <v>0</v>
      </c>
      <c r="F167" s="6">
        <f t="shared" si="12"/>
        <v>0</v>
      </c>
      <c r="G167" s="6">
        <f t="shared" si="13"/>
        <v>0</v>
      </c>
      <c r="H167" s="6">
        <f t="shared" si="17"/>
        <v>0</v>
      </c>
      <c r="I167" s="6">
        <f t="shared" si="14"/>
        <v>0</v>
      </c>
    </row>
    <row r="168" spans="1:9" ht="47.25">
      <c r="A168" s="14">
        <f t="shared" si="15"/>
        <v>24</v>
      </c>
      <c r="B168" s="23" t="s">
        <v>265</v>
      </c>
      <c r="C168" s="41">
        <v>1</v>
      </c>
      <c r="D168" s="6"/>
      <c r="E168" s="6">
        <f t="shared" si="16"/>
        <v>0</v>
      </c>
      <c r="F168" s="6">
        <f t="shared" si="12"/>
        <v>0</v>
      </c>
      <c r="G168" s="6">
        <f t="shared" si="13"/>
        <v>0</v>
      </c>
      <c r="H168" s="6">
        <f t="shared" si="17"/>
        <v>0</v>
      </c>
      <c r="I168" s="6">
        <f t="shared" si="14"/>
        <v>0</v>
      </c>
    </row>
    <row r="169" spans="1:9" ht="31.5">
      <c r="A169" s="14">
        <f t="shared" si="15"/>
        <v>25</v>
      </c>
      <c r="B169" s="23" t="s">
        <v>266</v>
      </c>
      <c r="C169" s="41">
        <v>1</v>
      </c>
      <c r="D169" s="6"/>
      <c r="E169" s="6">
        <f t="shared" si="16"/>
        <v>0</v>
      </c>
      <c r="F169" s="6">
        <f t="shared" si="12"/>
        <v>0</v>
      </c>
      <c r="G169" s="6">
        <f t="shared" si="13"/>
        <v>0</v>
      </c>
      <c r="H169" s="6">
        <f t="shared" si="17"/>
        <v>0</v>
      </c>
      <c r="I169" s="6">
        <f t="shared" si="14"/>
        <v>0</v>
      </c>
    </row>
    <row r="170" spans="1:9" ht="47.25">
      <c r="A170" s="14">
        <f t="shared" si="15"/>
        <v>26</v>
      </c>
      <c r="B170" s="23" t="s">
        <v>267</v>
      </c>
      <c r="C170" s="41">
        <v>1</v>
      </c>
      <c r="D170" s="6"/>
      <c r="E170" s="6">
        <f t="shared" si="16"/>
        <v>0</v>
      </c>
      <c r="F170" s="6">
        <f t="shared" si="12"/>
        <v>0</v>
      </c>
      <c r="G170" s="6">
        <f t="shared" si="13"/>
        <v>0</v>
      </c>
      <c r="H170" s="6">
        <f t="shared" si="17"/>
        <v>0</v>
      </c>
      <c r="I170" s="6">
        <f t="shared" si="14"/>
        <v>0</v>
      </c>
    </row>
    <row r="171" spans="1:9" ht="31.5">
      <c r="A171" s="14">
        <f t="shared" si="15"/>
        <v>27</v>
      </c>
      <c r="B171" s="23" t="s">
        <v>268</v>
      </c>
      <c r="C171" s="41">
        <v>2</v>
      </c>
      <c r="D171" s="6"/>
      <c r="E171" s="6">
        <f t="shared" si="16"/>
        <v>0</v>
      </c>
      <c r="F171" s="6">
        <f t="shared" si="12"/>
        <v>0</v>
      </c>
      <c r="G171" s="6">
        <f t="shared" si="13"/>
        <v>0</v>
      </c>
      <c r="H171" s="6">
        <f t="shared" si="17"/>
        <v>0</v>
      </c>
      <c r="I171" s="6">
        <f t="shared" si="14"/>
        <v>0</v>
      </c>
    </row>
    <row r="172" spans="1:9" ht="15.75">
      <c r="A172" s="14">
        <f t="shared" si="15"/>
        <v>28</v>
      </c>
      <c r="B172" s="23" t="s">
        <v>269</v>
      </c>
      <c r="C172" s="41">
        <v>1</v>
      </c>
      <c r="D172" s="6"/>
      <c r="E172" s="6">
        <f t="shared" si="16"/>
        <v>0</v>
      </c>
      <c r="F172" s="6">
        <f t="shared" si="12"/>
        <v>0</v>
      </c>
      <c r="G172" s="6">
        <f t="shared" si="13"/>
        <v>0</v>
      </c>
      <c r="H172" s="6">
        <f t="shared" si="17"/>
        <v>0</v>
      </c>
      <c r="I172" s="6">
        <f t="shared" si="14"/>
        <v>0</v>
      </c>
    </row>
    <row r="173" spans="1:9" ht="24.75" customHeight="1">
      <c r="A173" s="59"/>
      <c r="B173" s="67"/>
      <c r="C173" s="61" t="s">
        <v>114</v>
      </c>
      <c r="D173" s="62"/>
      <c r="E173" s="62"/>
      <c r="F173" s="62"/>
      <c r="G173" s="62"/>
      <c r="H173" s="62"/>
      <c r="I173" s="62">
        <f>SUM(I145:I172)</f>
        <v>0</v>
      </c>
    </row>
    <row r="174" spans="1:9" ht="31.5">
      <c r="A174" s="19"/>
      <c r="B174" s="72" t="s">
        <v>270</v>
      </c>
      <c r="C174" s="63"/>
      <c r="D174" s="57"/>
      <c r="E174" s="57"/>
      <c r="F174" s="57"/>
      <c r="G174" s="57"/>
      <c r="H174" s="57"/>
      <c r="I174" s="57"/>
    </row>
    <row r="175" spans="1:9" ht="15.75">
      <c r="A175" s="19"/>
      <c r="B175" s="68" t="s">
        <v>124</v>
      </c>
      <c r="C175" s="73" t="s">
        <v>125</v>
      </c>
      <c r="D175" s="57"/>
      <c r="E175" s="57"/>
      <c r="F175" s="57"/>
      <c r="G175" s="57"/>
      <c r="H175" s="57"/>
      <c r="I175" s="57"/>
    </row>
    <row r="176" spans="1:9" ht="31.5">
      <c r="A176" s="14">
        <v>29</v>
      </c>
      <c r="B176" s="24" t="s">
        <v>271</v>
      </c>
      <c r="C176" s="46">
        <v>1</v>
      </c>
      <c r="D176" s="6"/>
      <c r="E176" s="6">
        <f t="shared" si="16"/>
        <v>0</v>
      </c>
      <c r="F176" s="6">
        <f t="shared" si="12"/>
        <v>0</v>
      </c>
      <c r="G176" s="6">
        <f t="shared" si="13"/>
        <v>0</v>
      </c>
      <c r="H176" s="6">
        <f t="shared" si="17"/>
        <v>0</v>
      </c>
      <c r="I176" s="6">
        <f t="shared" si="14"/>
        <v>0</v>
      </c>
    </row>
    <row r="177" spans="1:9" ht="31.5">
      <c r="A177" s="14">
        <f t="shared" si="15"/>
        <v>30</v>
      </c>
      <c r="B177" s="24" t="s">
        <v>272</v>
      </c>
      <c r="C177" s="46">
        <v>1</v>
      </c>
      <c r="D177" s="6"/>
      <c r="E177" s="6">
        <f t="shared" si="16"/>
        <v>0</v>
      </c>
      <c r="F177" s="6">
        <f t="shared" si="12"/>
        <v>0</v>
      </c>
      <c r="G177" s="6">
        <f t="shared" si="13"/>
        <v>0</v>
      </c>
      <c r="H177" s="6">
        <f t="shared" si="17"/>
        <v>0</v>
      </c>
      <c r="I177" s="6">
        <f t="shared" si="14"/>
        <v>0</v>
      </c>
    </row>
    <row r="178" spans="1:9" ht="31.5">
      <c r="A178" s="14">
        <f t="shared" si="15"/>
        <v>31</v>
      </c>
      <c r="B178" s="24" t="s">
        <v>273</v>
      </c>
      <c r="C178" s="46">
        <v>2</v>
      </c>
      <c r="D178" s="6"/>
      <c r="E178" s="6">
        <f t="shared" si="16"/>
        <v>0</v>
      </c>
      <c r="F178" s="6">
        <f t="shared" si="12"/>
        <v>0</v>
      </c>
      <c r="G178" s="6">
        <f t="shared" si="13"/>
        <v>0</v>
      </c>
      <c r="H178" s="6">
        <f t="shared" si="17"/>
        <v>0</v>
      </c>
      <c r="I178" s="6">
        <f t="shared" si="14"/>
        <v>0</v>
      </c>
    </row>
    <row r="179" spans="1:9" ht="31.5">
      <c r="A179" s="14">
        <f t="shared" si="15"/>
        <v>32</v>
      </c>
      <c r="B179" s="24" t="s">
        <v>274</v>
      </c>
      <c r="C179" s="46">
        <v>4</v>
      </c>
      <c r="D179" s="6"/>
      <c r="E179" s="6">
        <f t="shared" si="16"/>
        <v>0</v>
      </c>
      <c r="F179" s="6">
        <f t="shared" si="12"/>
        <v>0</v>
      </c>
      <c r="G179" s="6">
        <f t="shared" si="13"/>
        <v>0</v>
      </c>
      <c r="H179" s="6">
        <f t="shared" si="17"/>
        <v>0</v>
      </c>
      <c r="I179" s="6">
        <f t="shared" si="14"/>
        <v>0</v>
      </c>
    </row>
    <row r="180" spans="1:9" ht="15.75">
      <c r="A180" s="14">
        <f t="shared" si="15"/>
        <v>33</v>
      </c>
      <c r="B180" s="25" t="s">
        <v>275</v>
      </c>
      <c r="C180" s="46">
        <v>1</v>
      </c>
      <c r="D180" s="6"/>
      <c r="E180" s="6">
        <f t="shared" si="16"/>
        <v>0</v>
      </c>
      <c r="F180" s="6">
        <f t="shared" si="12"/>
        <v>0</v>
      </c>
      <c r="G180" s="6">
        <f t="shared" si="13"/>
        <v>0</v>
      </c>
      <c r="H180" s="6">
        <f t="shared" si="17"/>
        <v>0</v>
      </c>
      <c r="I180" s="6">
        <f t="shared" si="14"/>
        <v>0</v>
      </c>
    </row>
    <row r="181" spans="1:9" ht="15.75">
      <c r="A181" s="14">
        <f t="shared" si="15"/>
        <v>34</v>
      </c>
      <c r="B181" s="25" t="s">
        <v>276</v>
      </c>
      <c r="C181" s="46">
        <v>1</v>
      </c>
      <c r="D181" s="6"/>
      <c r="E181" s="6">
        <f t="shared" si="16"/>
        <v>0</v>
      </c>
      <c r="F181" s="6">
        <f t="shared" si="12"/>
        <v>0</v>
      </c>
      <c r="G181" s="6">
        <f t="shared" si="13"/>
        <v>0</v>
      </c>
      <c r="H181" s="6">
        <f t="shared" si="17"/>
        <v>0</v>
      </c>
      <c r="I181" s="6">
        <f t="shared" si="14"/>
        <v>0</v>
      </c>
    </row>
    <row r="182" spans="1:9" ht="31.5">
      <c r="A182" s="14">
        <f t="shared" si="15"/>
        <v>35</v>
      </c>
      <c r="B182" s="24" t="s">
        <v>277</v>
      </c>
      <c r="C182" s="46">
        <v>3</v>
      </c>
      <c r="D182" s="6"/>
      <c r="E182" s="6">
        <f t="shared" si="16"/>
        <v>0</v>
      </c>
      <c r="F182" s="6">
        <f t="shared" si="12"/>
        <v>0</v>
      </c>
      <c r="G182" s="6">
        <f t="shared" si="13"/>
        <v>0</v>
      </c>
      <c r="H182" s="6">
        <f t="shared" si="17"/>
        <v>0</v>
      </c>
      <c r="I182" s="6">
        <f t="shared" si="14"/>
        <v>0</v>
      </c>
    </row>
    <row r="183" spans="1:9" ht="15.75">
      <c r="A183" s="14">
        <f t="shared" si="15"/>
        <v>36</v>
      </c>
      <c r="B183" s="24" t="s">
        <v>278</v>
      </c>
      <c r="C183" s="46">
        <v>1</v>
      </c>
      <c r="D183" s="6"/>
      <c r="E183" s="6">
        <f t="shared" si="16"/>
        <v>0</v>
      </c>
      <c r="F183" s="6">
        <f t="shared" si="12"/>
        <v>0</v>
      </c>
      <c r="G183" s="6">
        <f t="shared" si="13"/>
        <v>0</v>
      </c>
      <c r="H183" s="6">
        <f t="shared" si="17"/>
        <v>0</v>
      </c>
      <c r="I183" s="6">
        <f t="shared" si="14"/>
        <v>0</v>
      </c>
    </row>
    <row r="184" spans="1:9" ht="15.75">
      <c r="A184" s="14">
        <f t="shared" si="15"/>
        <v>37</v>
      </c>
      <c r="B184" s="26" t="s">
        <v>279</v>
      </c>
      <c r="C184" s="47">
        <v>3</v>
      </c>
      <c r="D184" s="6"/>
      <c r="E184" s="6">
        <f t="shared" si="16"/>
        <v>0</v>
      </c>
      <c r="F184" s="6">
        <f t="shared" si="12"/>
        <v>0</v>
      </c>
      <c r="G184" s="6">
        <f t="shared" si="13"/>
        <v>0</v>
      </c>
      <c r="H184" s="6">
        <f t="shared" si="17"/>
        <v>0</v>
      </c>
      <c r="I184" s="6">
        <f t="shared" si="14"/>
        <v>0</v>
      </c>
    </row>
    <row r="185" spans="1:9" ht="31.5">
      <c r="A185" s="14">
        <f t="shared" si="15"/>
        <v>38</v>
      </c>
      <c r="B185" s="27" t="s">
        <v>280</v>
      </c>
      <c r="C185" s="47">
        <v>1</v>
      </c>
      <c r="D185" s="6"/>
      <c r="E185" s="6">
        <f t="shared" si="16"/>
        <v>0</v>
      </c>
      <c r="F185" s="6">
        <f t="shared" si="12"/>
        <v>0</v>
      </c>
      <c r="G185" s="6">
        <f t="shared" si="13"/>
        <v>0</v>
      </c>
      <c r="H185" s="6">
        <f t="shared" si="17"/>
        <v>0</v>
      </c>
      <c r="I185" s="6">
        <f t="shared" si="14"/>
        <v>0</v>
      </c>
    </row>
    <row r="186" spans="1:9" ht="31.5">
      <c r="A186" s="14">
        <f t="shared" si="15"/>
        <v>39</v>
      </c>
      <c r="B186" s="24" t="s">
        <v>281</v>
      </c>
      <c r="C186" s="46">
        <v>1</v>
      </c>
      <c r="D186" s="6"/>
      <c r="E186" s="6">
        <f t="shared" si="16"/>
        <v>0</v>
      </c>
      <c r="F186" s="6">
        <f t="shared" si="12"/>
        <v>0</v>
      </c>
      <c r="G186" s="6">
        <f t="shared" si="13"/>
        <v>0</v>
      </c>
      <c r="H186" s="6">
        <f t="shared" si="17"/>
        <v>0</v>
      </c>
      <c r="I186" s="6">
        <f t="shared" si="14"/>
        <v>0</v>
      </c>
    </row>
    <row r="187" spans="1:9" ht="47.25">
      <c r="A187" s="14">
        <f t="shared" si="15"/>
        <v>40</v>
      </c>
      <c r="B187" s="27" t="s">
        <v>282</v>
      </c>
      <c r="C187" s="47">
        <v>1</v>
      </c>
      <c r="D187" s="6"/>
      <c r="E187" s="6">
        <f t="shared" si="16"/>
        <v>0</v>
      </c>
      <c r="F187" s="6">
        <f t="shared" si="12"/>
        <v>0</v>
      </c>
      <c r="G187" s="6">
        <f t="shared" si="13"/>
        <v>0</v>
      </c>
      <c r="H187" s="6">
        <f t="shared" si="17"/>
        <v>0</v>
      </c>
      <c r="I187" s="6">
        <f t="shared" si="14"/>
        <v>0</v>
      </c>
    </row>
    <row r="188" spans="1:9" ht="15.75">
      <c r="A188" s="14">
        <f t="shared" si="15"/>
        <v>41</v>
      </c>
      <c r="B188" s="27" t="s">
        <v>283</v>
      </c>
      <c r="C188" s="47">
        <v>1</v>
      </c>
      <c r="D188" s="6"/>
      <c r="E188" s="6">
        <f t="shared" si="16"/>
        <v>0</v>
      </c>
      <c r="F188" s="6">
        <f t="shared" si="12"/>
        <v>0</v>
      </c>
      <c r="G188" s="6">
        <f t="shared" si="13"/>
        <v>0</v>
      </c>
      <c r="H188" s="6">
        <f t="shared" si="17"/>
        <v>0</v>
      </c>
      <c r="I188" s="6">
        <f t="shared" si="14"/>
        <v>0</v>
      </c>
    </row>
    <row r="189" spans="1:9" ht="31.5">
      <c r="A189" s="14">
        <f t="shared" si="15"/>
        <v>42</v>
      </c>
      <c r="B189" s="27" t="s">
        <v>284</v>
      </c>
      <c r="C189" s="47">
        <v>1</v>
      </c>
      <c r="D189" s="6"/>
      <c r="E189" s="6">
        <f t="shared" si="16"/>
        <v>0</v>
      </c>
      <c r="F189" s="6">
        <f t="shared" ref="F189:F254" si="18">D189+E189</f>
        <v>0</v>
      </c>
      <c r="G189" s="6">
        <f t="shared" ref="G189:G254" si="19">C189*D189</f>
        <v>0</v>
      </c>
      <c r="H189" s="6">
        <f t="shared" si="17"/>
        <v>0</v>
      </c>
      <c r="I189" s="6">
        <f t="shared" ref="I189:I254" si="20">G189+H189</f>
        <v>0</v>
      </c>
    </row>
    <row r="190" spans="1:9" ht="47.25">
      <c r="A190" s="14">
        <f t="shared" si="15"/>
        <v>43</v>
      </c>
      <c r="B190" s="27" t="s">
        <v>285</v>
      </c>
      <c r="C190" s="47">
        <v>1</v>
      </c>
      <c r="D190" s="6"/>
      <c r="E190" s="6">
        <f t="shared" si="16"/>
        <v>0</v>
      </c>
      <c r="F190" s="6">
        <f t="shared" si="18"/>
        <v>0</v>
      </c>
      <c r="G190" s="6">
        <f t="shared" si="19"/>
        <v>0</v>
      </c>
      <c r="H190" s="6">
        <f t="shared" si="17"/>
        <v>0</v>
      </c>
      <c r="I190" s="6">
        <f t="shared" si="20"/>
        <v>0</v>
      </c>
    </row>
    <row r="191" spans="1:9" ht="31.5">
      <c r="A191" s="14">
        <f t="shared" si="15"/>
        <v>44</v>
      </c>
      <c r="B191" s="27" t="s">
        <v>286</v>
      </c>
      <c r="C191" s="47">
        <v>1</v>
      </c>
      <c r="D191" s="6"/>
      <c r="E191" s="6">
        <f t="shared" si="16"/>
        <v>0</v>
      </c>
      <c r="F191" s="6">
        <f t="shared" si="18"/>
        <v>0</v>
      </c>
      <c r="G191" s="6">
        <f t="shared" si="19"/>
        <v>0</v>
      </c>
      <c r="H191" s="6">
        <f t="shared" si="17"/>
        <v>0</v>
      </c>
      <c r="I191" s="6">
        <f t="shared" si="20"/>
        <v>0</v>
      </c>
    </row>
    <row r="192" spans="1:9" ht="31.5">
      <c r="A192" s="14">
        <f t="shared" si="15"/>
        <v>45</v>
      </c>
      <c r="B192" s="27" t="s">
        <v>287</v>
      </c>
      <c r="C192" s="47">
        <v>1</v>
      </c>
      <c r="D192" s="6"/>
      <c r="E192" s="6">
        <f t="shared" si="16"/>
        <v>0</v>
      </c>
      <c r="F192" s="6">
        <f t="shared" si="18"/>
        <v>0</v>
      </c>
      <c r="G192" s="6">
        <f t="shared" si="19"/>
        <v>0</v>
      </c>
      <c r="H192" s="6">
        <f t="shared" si="17"/>
        <v>0</v>
      </c>
      <c r="I192" s="6">
        <f t="shared" si="20"/>
        <v>0</v>
      </c>
    </row>
    <row r="193" spans="1:9" ht="31.5">
      <c r="A193" s="14">
        <f t="shared" si="15"/>
        <v>46</v>
      </c>
      <c r="B193" s="27" t="s">
        <v>288</v>
      </c>
      <c r="C193" s="47">
        <v>4</v>
      </c>
      <c r="D193" s="6"/>
      <c r="E193" s="6">
        <f t="shared" si="16"/>
        <v>0</v>
      </c>
      <c r="F193" s="6">
        <f t="shared" si="18"/>
        <v>0</v>
      </c>
      <c r="G193" s="6">
        <f t="shared" si="19"/>
        <v>0</v>
      </c>
      <c r="H193" s="6">
        <f t="shared" si="17"/>
        <v>0</v>
      </c>
      <c r="I193" s="6">
        <f t="shared" si="20"/>
        <v>0</v>
      </c>
    </row>
    <row r="194" spans="1:9" ht="31.5">
      <c r="A194" s="14">
        <f t="shared" si="15"/>
        <v>47</v>
      </c>
      <c r="B194" s="27" t="s">
        <v>289</v>
      </c>
      <c r="C194" s="47">
        <v>1</v>
      </c>
      <c r="D194" s="6"/>
      <c r="E194" s="6">
        <f t="shared" si="16"/>
        <v>0</v>
      </c>
      <c r="F194" s="6">
        <f t="shared" si="18"/>
        <v>0</v>
      </c>
      <c r="G194" s="6">
        <f t="shared" si="19"/>
        <v>0</v>
      </c>
      <c r="H194" s="6">
        <f t="shared" si="17"/>
        <v>0</v>
      </c>
      <c r="I194" s="6">
        <f t="shared" si="20"/>
        <v>0</v>
      </c>
    </row>
    <row r="195" spans="1:9" ht="31.5">
      <c r="A195" s="14">
        <f t="shared" si="15"/>
        <v>48</v>
      </c>
      <c r="B195" s="27" t="s">
        <v>290</v>
      </c>
      <c r="C195" s="47">
        <v>4</v>
      </c>
      <c r="D195" s="6"/>
      <c r="E195" s="6">
        <f t="shared" si="16"/>
        <v>0</v>
      </c>
      <c r="F195" s="6">
        <f t="shared" si="18"/>
        <v>0</v>
      </c>
      <c r="G195" s="6">
        <f t="shared" si="19"/>
        <v>0</v>
      </c>
      <c r="H195" s="6">
        <f t="shared" si="17"/>
        <v>0</v>
      </c>
      <c r="I195" s="6">
        <f t="shared" si="20"/>
        <v>0</v>
      </c>
    </row>
    <row r="196" spans="1:9" ht="15.75">
      <c r="A196" s="14">
        <f t="shared" si="15"/>
        <v>49</v>
      </c>
      <c r="B196" s="27" t="s">
        <v>291</v>
      </c>
      <c r="C196" s="47">
        <v>2</v>
      </c>
      <c r="D196" s="6"/>
      <c r="E196" s="6">
        <f t="shared" si="16"/>
        <v>0</v>
      </c>
      <c r="F196" s="6">
        <f t="shared" si="18"/>
        <v>0</v>
      </c>
      <c r="G196" s="6">
        <f t="shared" si="19"/>
        <v>0</v>
      </c>
      <c r="H196" s="6">
        <f t="shared" si="17"/>
        <v>0</v>
      </c>
      <c r="I196" s="6">
        <f t="shared" si="20"/>
        <v>0</v>
      </c>
    </row>
    <row r="197" spans="1:9" ht="15.75">
      <c r="A197" s="14">
        <f t="shared" si="15"/>
        <v>50</v>
      </c>
      <c r="B197" s="27" t="s">
        <v>292</v>
      </c>
      <c r="C197" s="47">
        <v>2</v>
      </c>
      <c r="D197" s="6"/>
      <c r="E197" s="6">
        <f t="shared" si="16"/>
        <v>0</v>
      </c>
      <c r="F197" s="6">
        <f t="shared" si="18"/>
        <v>0</v>
      </c>
      <c r="G197" s="6">
        <f t="shared" si="19"/>
        <v>0</v>
      </c>
      <c r="H197" s="6">
        <f t="shared" si="17"/>
        <v>0</v>
      </c>
      <c r="I197" s="6">
        <f t="shared" si="20"/>
        <v>0</v>
      </c>
    </row>
    <row r="198" spans="1:9" ht="15.75">
      <c r="A198" s="14">
        <f t="shared" si="15"/>
        <v>51</v>
      </c>
      <c r="B198" s="27" t="s">
        <v>293</v>
      </c>
      <c r="C198" s="47">
        <v>1</v>
      </c>
      <c r="D198" s="6"/>
      <c r="E198" s="6">
        <f t="shared" si="16"/>
        <v>0</v>
      </c>
      <c r="F198" s="6">
        <f t="shared" si="18"/>
        <v>0</v>
      </c>
      <c r="G198" s="6">
        <f t="shared" si="19"/>
        <v>0</v>
      </c>
      <c r="H198" s="6">
        <f t="shared" si="17"/>
        <v>0</v>
      </c>
      <c r="I198" s="6">
        <f t="shared" si="20"/>
        <v>0</v>
      </c>
    </row>
    <row r="199" spans="1:9" ht="31.5">
      <c r="A199" s="14">
        <f t="shared" si="15"/>
        <v>52</v>
      </c>
      <c r="B199" s="27" t="s">
        <v>294</v>
      </c>
      <c r="C199" s="47">
        <v>3</v>
      </c>
      <c r="D199" s="6"/>
      <c r="E199" s="6">
        <f t="shared" si="16"/>
        <v>0</v>
      </c>
      <c r="F199" s="6">
        <f t="shared" si="18"/>
        <v>0</v>
      </c>
      <c r="G199" s="6">
        <f t="shared" si="19"/>
        <v>0</v>
      </c>
      <c r="H199" s="6">
        <f t="shared" si="17"/>
        <v>0</v>
      </c>
      <c r="I199" s="6">
        <f t="shared" si="20"/>
        <v>0</v>
      </c>
    </row>
    <row r="200" spans="1:9" ht="31.5">
      <c r="A200" s="14">
        <f t="shared" si="15"/>
        <v>53</v>
      </c>
      <c r="B200" s="27" t="s">
        <v>295</v>
      </c>
      <c r="C200" s="47">
        <v>2</v>
      </c>
      <c r="D200" s="6"/>
      <c r="E200" s="6">
        <f t="shared" si="16"/>
        <v>0</v>
      </c>
      <c r="F200" s="6">
        <f t="shared" si="18"/>
        <v>0</v>
      </c>
      <c r="G200" s="6">
        <f t="shared" si="19"/>
        <v>0</v>
      </c>
      <c r="H200" s="6">
        <f t="shared" si="17"/>
        <v>0</v>
      </c>
      <c r="I200" s="6">
        <f t="shared" si="20"/>
        <v>0</v>
      </c>
    </row>
    <row r="201" spans="1:9" ht="15.75">
      <c r="A201" s="14">
        <f t="shared" si="15"/>
        <v>54</v>
      </c>
      <c r="B201" s="27" t="s">
        <v>296</v>
      </c>
      <c r="C201" s="47">
        <v>1</v>
      </c>
      <c r="D201" s="6"/>
      <c r="E201" s="6">
        <f t="shared" si="16"/>
        <v>0</v>
      </c>
      <c r="F201" s="6">
        <f t="shared" si="18"/>
        <v>0</v>
      </c>
      <c r="G201" s="6">
        <f t="shared" si="19"/>
        <v>0</v>
      </c>
      <c r="H201" s="6">
        <f t="shared" si="17"/>
        <v>0</v>
      </c>
      <c r="I201" s="6">
        <f t="shared" si="20"/>
        <v>0</v>
      </c>
    </row>
    <row r="202" spans="1:9" ht="31.5">
      <c r="A202" s="14">
        <f t="shared" si="15"/>
        <v>55</v>
      </c>
      <c r="B202" s="27" t="s">
        <v>297</v>
      </c>
      <c r="C202" s="47">
        <v>1</v>
      </c>
      <c r="D202" s="6"/>
      <c r="E202" s="6">
        <f t="shared" si="16"/>
        <v>0</v>
      </c>
      <c r="F202" s="6">
        <f t="shared" si="18"/>
        <v>0</v>
      </c>
      <c r="G202" s="6">
        <f t="shared" si="19"/>
        <v>0</v>
      </c>
      <c r="H202" s="6">
        <f t="shared" si="17"/>
        <v>0</v>
      </c>
      <c r="I202" s="6">
        <f t="shared" si="20"/>
        <v>0</v>
      </c>
    </row>
    <row r="203" spans="1:9" ht="47.25">
      <c r="A203" s="14">
        <f t="shared" si="15"/>
        <v>56</v>
      </c>
      <c r="B203" s="27" t="s">
        <v>298</v>
      </c>
      <c r="C203" s="47">
        <v>2</v>
      </c>
      <c r="D203" s="6"/>
      <c r="E203" s="6">
        <f t="shared" si="16"/>
        <v>0</v>
      </c>
      <c r="F203" s="6">
        <f t="shared" si="18"/>
        <v>0</v>
      </c>
      <c r="G203" s="6">
        <f t="shared" si="19"/>
        <v>0</v>
      </c>
      <c r="H203" s="6">
        <f t="shared" si="17"/>
        <v>0</v>
      </c>
      <c r="I203" s="6">
        <f t="shared" si="20"/>
        <v>0</v>
      </c>
    </row>
    <row r="204" spans="1:9" ht="15.75">
      <c r="A204" s="14">
        <f t="shared" si="15"/>
        <v>57</v>
      </c>
      <c r="B204" s="27" t="s">
        <v>299</v>
      </c>
      <c r="C204" s="47">
        <v>2</v>
      </c>
      <c r="D204" s="6"/>
      <c r="E204" s="6">
        <f t="shared" si="16"/>
        <v>0</v>
      </c>
      <c r="F204" s="6">
        <f t="shared" si="18"/>
        <v>0</v>
      </c>
      <c r="G204" s="6">
        <f t="shared" si="19"/>
        <v>0</v>
      </c>
      <c r="H204" s="6">
        <f t="shared" si="17"/>
        <v>0</v>
      </c>
      <c r="I204" s="6">
        <f t="shared" si="20"/>
        <v>0</v>
      </c>
    </row>
    <row r="205" spans="1:9" ht="15.75">
      <c r="A205" s="14">
        <f t="shared" si="15"/>
        <v>58</v>
      </c>
      <c r="B205" s="27" t="s">
        <v>300</v>
      </c>
      <c r="C205" s="47">
        <v>1</v>
      </c>
      <c r="D205" s="6"/>
      <c r="E205" s="6">
        <f t="shared" si="16"/>
        <v>0</v>
      </c>
      <c r="F205" s="6">
        <f t="shared" si="18"/>
        <v>0</v>
      </c>
      <c r="G205" s="6">
        <f t="shared" si="19"/>
        <v>0</v>
      </c>
      <c r="H205" s="6">
        <f t="shared" si="17"/>
        <v>0</v>
      </c>
      <c r="I205" s="6">
        <f t="shared" si="20"/>
        <v>0</v>
      </c>
    </row>
    <row r="206" spans="1:9" ht="31.5">
      <c r="A206" s="14">
        <f t="shared" si="15"/>
        <v>59</v>
      </c>
      <c r="B206" s="27" t="s">
        <v>301</v>
      </c>
      <c r="C206" s="47">
        <v>1</v>
      </c>
      <c r="D206" s="6"/>
      <c r="E206" s="6">
        <f t="shared" si="16"/>
        <v>0</v>
      </c>
      <c r="F206" s="6">
        <f t="shared" si="18"/>
        <v>0</v>
      </c>
      <c r="G206" s="6">
        <f t="shared" si="19"/>
        <v>0</v>
      </c>
      <c r="H206" s="6">
        <f t="shared" si="17"/>
        <v>0</v>
      </c>
      <c r="I206" s="6">
        <f t="shared" si="20"/>
        <v>0</v>
      </c>
    </row>
    <row r="207" spans="1:9" ht="15.75">
      <c r="A207" s="14">
        <f t="shared" si="15"/>
        <v>60</v>
      </c>
      <c r="B207" s="27" t="s">
        <v>302</v>
      </c>
      <c r="C207" s="47">
        <v>1</v>
      </c>
      <c r="D207" s="6"/>
      <c r="E207" s="6">
        <f t="shared" si="16"/>
        <v>0</v>
      </c>
      <c r="F207" s="6">
        <f t="shared" si="18"/>
        <v>0</v>
      </c>
      <c r="G207" s="6">
        <f t="shared" si="19"/>
        <v>0</v>
      </c>
      <c r="H207" s="6">
        <f t="shared" si="17"/>
        <v>0</v>
      </c>
      <c r="I207" s="6">
        <f t="shared" si="20"/>
        <v>0</v>
      </c>
    </row>
    <row r="208" spans="1:9" ht="31.5">
      <c r="A208" s="14">
        <f t="shared" si="15"/>
        <v>61</v>
      </c>
      <c r="B208" s="27" t="s">
        <v>303</v>
      </c>
      <c r="C208" s="47">
        <v>1</v>
      </c>
      <c r="D208" s="6"/>
      <c r="E208" s="6">
        <f t="shared" si="16"/>
        <v>0</v>
      </c>
      <c r="F208" s="6">
        <f t="shared" si="18"/>
        <v>0</v>
      </c>
      <c r="G208" s="6">
        <f t="shared" si="19"/>
        <v>0</v>
      </c>
      <c r="H208" s="6">
        <f t="shared" si="17"/>
        <v>0</v>
      </c>
      <c r="I208" s="6">
        <f t="shared" si="20"/>
        <v>0</v>
      </c>
    </row>
    <row r="209" spans="1:9" ht="31.5">
      <c r="A209" s="14">
        <f t="shared" si="15"/>
        <v>62</v>
      </c>
      <c r="B209" s="27" t="s">
        <v>304</v>
      </c>
      <c r="C209" s="47">
        <v>4</v>
      </c>
      <c r="D209" s="6"/>
      <c r="E209" s="6">
        <f t="shared" si="16"/>
        <v>0</v>
      </c>
      <c r="F209" s="6">
        <f t="shared" si="18"/>
        <v>0</v>
      </c>
      <c r="G209" s="6">
        <f t="shared" si="19"/>
        <v>0</v>
      </c>
      <c r="H209" s="6">
        <f t="shared" si="17"/>
        <v>0</v>
      </c>
      <c r="I209" s="6">
        <f t="shared" si="20"/>
        <v>0</v>
      </c>
    </row>
    <row r="210" spans="1:9" ht="31.5">
      <c r="A210" s="14">
        <f t="shared" si="15"/>
        <v>63</v>
      </c>
      <c r="B210" s="27" t="s">
        <v>305</v>
      </c>
      <c r="C210" s="47">
        <v>1</v>
      </c>
      <c r="D210" s="6"/>
      <c r="E210" s="6">
        <f t="shared" si="16"/>
        <v>0</v>
      </c>
      <c r="F210" s="6">
        <f t="shared" si="18"/>
        <v>0</v>
      </c>
      <c r="G210" s="6">
        <f t="shared" si="19"/>
        <v>0</v>
      </c>
      <c r="H210" s="6">
        <f t="shared" si="17"/>
        <v>0</v>
      </c>
      <c r="I210" s="6">
        <f t="shared" si="20"/>
        <v>0</v>
      </c>
    </row>
    <row r="211" spans="1:9" ht="41.25" customHeight="1">
      <c r="A211" s="59"/>
      <c r="B211" s="74"/>
      <c r="C211" s="75" t="s">
        <v>114</v>
      </c>
      <c r="D211" s="62"/>
      <c r="E211" s="62"/>
      <c r="F211" s="62"/>
      <c r="G211" s="62"/>
      <c r="H211" s="62"/>
      <c r="I211" s="62">
        <f>SUM(I176:I210)</f>
        <v>0</v>
      </c>
    </row>
    <row r="212" spans="1:9" ht="31.5">
      <c r="A212" s="19"/>
      <c r="B212" s="72" t="s">
        <v>306</v>
      </c>
      <c r="C212" s="63"/>
      <c r="D212" s="57"/>
      <c r="E212" s="57"/>
      <c r="F212" s="57"/>
      <c r="G212" s="57"/>
      <c r="H212" s="57"/>
      <c r="I212" s="57"/>
    </row>
    <row r="213" spans="1:9" ht="15.75">
      <c r="A213" s="19"/>
      <c r="B213" s="68" t="s">
        <v>124</v>
      </c>
      <c r="C213" s="73" t="s">
        <v>125</v>
      </c>
      <c r="D213" s="57"/>
      <c r="E213" s="57"/>
      <c r="F213" s="57"/>
      <c r="G213" s="57"/>
      <c r="H213" s="57"/>
      <c r="I213" s="57"/>
    </row>
    <row r="214" spans="1:9" ht="15.75">
      <c r="A214" s="14">
        <v>64</v>
      </c>
      <c r="B214" s="28" t="s">
        <v>307</v>
      </c>
      <c r="C214" s="48">
        <v>2</v>
      </c>
      <c r="D214" s="6"/>
      <c r="E214" s="6">
        <f t="shared" si="16"/>
        <v>0</v>
      </c>
      <c r="F214" s="6">
        <f t="shared" si="18"/>
        <v>0</v>
      </c>
      <c r="G214" s="6">
        <f t="shared" si="19"/>
        <v>0</v>
      </c>
      <c r="H214" s="6">
        <f t="shared" si="17"/>
        <v>0</v>
      </c>
      <c r="I214" s="6">
        <f t="shared" si="20"/>
        <v>0</v>
      </c>
    </row>
    <row r="215" spans="1:9" ht="15.75">
      <c r="A215" s="14">
        <f t="shared" ref="A215:A256" si="21">A214+1</f>
        <v>65</v>
      </c>
      <c r="B215" s="28" t="s">
        <v>308</v>
      </c>
      <c r="C215" s="48">
        <v>2</v>
      </c>
      <c r="D215" s="6"/>
      <c r="E215" s="6">
        <f t="shared" si="16"/>
        <v>0</v>
      </c>
      <c r="F215" s="6">
        <f t="shared" si="18"/>
        <v>0</v>
      </c>
      <c r="G215" s="6">
        <f t="shared" si="19"/>
        <v>0</v>
      </c>
      <c r="H215" s="6">
        <f t="shared" si="17"/>
        <v>0</v>
      </c>
      <c r="I215" s="6">
        <f t="shared" si="20"/>
        <v>0</v>
      </c>
    </row>
    <row r="216" spans="1:9" ht="31.5">
      <c r="A216" s="14">
        <f t="shared" si="21"/>
        <v>66</v>
      </c>
      <c r="B216" s="28" t="s">
        <v>309</v>
      </c>
      <c r="C216" s="48">
        <v>5</v>
      </c>
      <c r="D216" s="6"/>
      <c r="E216" s="6">
        <f t="shared" si="16"/>
        <v>0</v>
      </c>
      <c r="F216" s="6">
        <f t="shared" si="18"/>
        <v>0</v>
      </c>
      <c r="G216" s="6">
        <f t="shared" si="19"/>
        <v>0</v>
      </c>
      <c r="H216" s="6">
        <f t="shared" si="17"/>
        <v>0</v>
      </c>
      <c r="I216" s="6">
        <f t="shared" si="20"/>
        <v>0</v>
      </c>
    </row>
    <row r="217" spans="1:9" ht="15.75">
      <c r="A217" s="14">
        <f t="shared" si="21"/>
        <v>67</v>
      </c>
      <c r="B217" s="28" t="s">
        <v>310</v>
      </c>
      <c r="C217" s="48">
        <v>3</v>
      </c>
      <c r="D217" s="6"/>
      <c r="E217" s="6">
        <f t="shared" si="16"/>
        <v>0</v>
      </c>
      <c r="F217" s="6">
        <f t="shared" si="18"/>
        <v>0</v>
      </c>
      <c r="G217" s="6">
        <f t="shared" si="19"/>
        <v>0</v>
      </c>
      <c r="H217" s="6">
        <f t="shared" si="17"/>
        <v>0</v>
      </c>
      <c r="I217" s="6">
        <f t="shared" si="20"/>
        <v>0</v>
      </c>
    </row>
    <row r="218" spans="1:9" ht="15.75">
      <c r="A218" s="14">
        <f t="shared" si="21"/>
        <v>68</v>
      </c>
      <c r="B218" s="28" t="s">
        <v>311</v>
      </c>
      <c r="C218" s="48">
        <v>3</v>
      </c>
      <c r="D218" s="6"/>
      <c r="E218" s="6">
        <f t="shared" si="16"/>
        <v>0</v>
      </c>
      <c r="F218" s="6">
        <f t="shared" si="18"/>
        <v>0</v>
      </c>
      <c r="G218" s="6">
        <f t="shared" si="19"/>
        <v>0</v>
      </c>
      <c r="H218" s="6">
        <f t="shared" si="17"/>
        <v>0</v>
      </c>
      <c r="I218" s="6">
        <f t="shared" si="20"/>
        <v>0</v>
      </c>
    </row>
    <row r="219" spans="1:9" ht="31.5">
      <c r="A219" s="14">
        <f t="shared" si="21"/>
        <v>69</v>
      </c>
      <c r="B219" s="28" t="s">
        <v>312</v>
      </c>
      <c r="C219" s="48">
        <v>2</v>
      </c>
      <c r="D219" s="6"/>
      <c r="E219" s="6">
        <f t="shared" si="16"/>
        <v>0</v>
      </c>
      <c r="F219" s="6">
        <f t="shared" si="18"/>
        <v>0</v>
      </c>
      <c r="G219" s="6">
        <f t="shared" si="19"/>
        <v>0</v>
      </c>
      <c r="H219" s="6">
        <f t="shared" si="17"/>
        <v>0</v>
      </c>
      <c r="I219" s="6">
        <f t="shared" si="20"/>
        <v>0</v>
      </c>
    </row>
    <row r="220" spans="1:9" ht="31.5">
      <c r="A220" s="14">
        <f t="shared" si="21"/>
        <v>70</v>
      </c>
      <c r="B220" s="28" t="s">
        <v>313</v>
      </c>
      <c r="C220" s="48">
        <v>2</v>
      </c>
      <c r="D220" s="6"/>
      <c r="E220" s="6">
        <f t="shared" si="16"/>
        <v>0</v>
      </c>
      <c r="F220" s="6">
        <f t="shared" si="18"/>
        <v>0</v>
      </c>
      <c r="G220" s="6">
        <f t="shared" si="19"/>
        <v>0</v>
      </c>
      <c r="H220" s="6">
        <f t="shared" si="17"/>
        <v>0</v>
      </c>
      <c r="I220" s="6">
        <f t="shared" si="20"/>
        <v>0</v>
      </c>
    </row>
    <row r="221" spans="1:9" ht="15.75">
      <c r="A221" s="14">
        <f t="shared" si="21"/>
        <v>71</v>
      </c>
      <c r="B221" s="28" t="s">
        <v>314</v>
      </c>
      <c r="C221" s="48">
        <v>2</v>
      </c>
      <c r="D221" s="6"/>
      <c r="E221" s="6">
        <f t="shared" si="16"/>
        <v>0</v>
      </c>
      <c r="F221" s="6">
        <f t="shared" si="18"/>
        <v>0</v>
      </c>
      <c r="G221" s="6">
        <f t="shared" si="19"/>
        <v>0</v>
      </c>
      <c r="H221" s="6">
        <f t="shared" si="17"/>
        <v>0</v>
      </c>
      <c r="I221" s="6">
        <f t="shared" si="20"/>
        <v>0</v>
      </c>
    </row>
    <row r="222" spans="1:9" ht="31.5">
      <c r="A222" s="14">
        <f t="shared" si="21"/>
        <v>72</v>
      </c>
      <c r="B222" s="28" t="s">
        <v>315</v>
      </c>
      <c r="C222" s="48">
        <v>1</v>
      </c>
      <c r="D222" s="6"/>
      <c r="E222" s="6">
        <f t="shared" si="16"/>
        <v>0</v>
      </c>
      <c r="F222" s="6">
        <f t="shared" si="18"/>
        <v>0</v>
      </c>
      <c r="G222" s="6">
        <f t="shared" si="19"/>
        <v>0</v>
      </c>
      <c r="H222" s="6">
        <f t="shared" si="17"/>
        <v>0</v>
      </c>
      <c r="I222" s="6">
        <f t="shared" si="20"/>
        <v>0</v>
      </c>
    </row>
    <row r="223" spans="1:9" ht="31.5">
      <c r="A223" s="14">
        <f t="shared" si="21"/>
        <v>73</v>
      </c>
      <c r="B223" s="28" t="s">
        <v>316</v>
      </c>
      <c r="C223" s="48">
        <v>1</v>
      </c>
      <c r="D223" s="6"/>
      <c r="E223" s="6">
        <f t="shared" si="16"/>
        <v>0</v>
      </c>
      <c r="F223" s="6">
        <f t="shared" si="18"/>
        <v>0</v>
      </c>
      <c r="G223" s="6">
        <f t="shared" si="19"/>
        <v>0</v>
      </c>
      <c r="H223" s="6">
        <f t="shared" si="17"/>
        <v>0</v>
      </c>
      <c r="I223" s="6">
        <f t="shared" si="20"/>
        <v>0</v>
      </c>
    </row>
    <row r="224" spans="1:9" ht="47.25">
      <c r="A224" s="14">
        <f t="shared" si="21"/>
        <v>74</v>
      </c>
      <c r="B224" s="28" t="s">
        <v>317</v>
      </c>
      <c r="C224" s="48">
        <v>1</v>
      </c>
      <c r="D224" s="6"/>
      <c r="E224" s="6">
        <f t="shared" si="16"/>
        <v>0</v>
      </c>
      <c r="F224" s="6">
        <f t="shared" si="18"/>
        <v>0</v>
      </c>
      <c r="G224" s="6">
        <f t="shared" si="19"/>
        <v>0</v>
      </c>
      <c r="H224" s="6">
        <f t="shared" si="17"/>
        <v>0</v>
      </c>
      <c r="I224" s="6">
        <f t="shared" si="20"/>
        <v>0</v>
      </c>
    </row>
    <row r="225" spans="1:9" ht="31.5">
      <c r="A225" s="14">
        <f t="shared" si="21"/>
        <v>75</v>
      </c>
      <c r="B225" s="28" t="s">
        <v>318</v>
      </c>
      <c r="C225" s="48">
        <v>1</v>
      </c>
      <c r="D225" s="6"/>
      <c r="E225" s="6">
        <f t="shared" si="16"/>
        <v>0</v>
      </c>
      <c r="F225" s="6">
        <f t="shared" si="18"/>
        <v>0</v>
      </c>
      <c r="G225" s="6">
        <f t="shared" si="19"/>
        <v>0</v>
      </c>
      <c r="H225" s="6">
        <f t="shared" si="17"/>
        <v>0</v>
      </c>
      <c r="I225" s="6">
        <f t="shared" si="20"/>
        <v>0</v>
      </c>
    </row>
    <row r="226" spans="1:9" ht="47.25">
      <c r="A226" s="14">
        <f t="shared" si="21"/>
        <v>76</v>
      </c>
      <c r="B226" s="28" t="s">
        <v>319</v>
      </c>
      <c r="C226" s="48">
        <v>1</v>
      </c>
      <c r="D226" s="6"/>
      <c r="E226" s="6">
        <f t="shared" si="16"/>
        <v>0</v>
      </c>
      <c r="F226" s="6">
        <f t="shared" si="18"/>
        <v>0</v>
      </c>
      <c r="G226" s="6">
        <f t="shared" si="19"/>
        <v>0</v>
      </c>
      <c r="H226" s="6">
        <f t="shared" si="17"/>
        <v>0</v>
      </c>
      <c r="I226" s="6">
        <f t="shared" si="20"/>
        <v>0</v>
      </c>
    </row>
    <row r="227" spans="1:9" ht="15.75">
      <c r="A227" s="14">
        <f t="shared" si="21"/>
        <v>77</v>
      </c>
      <c r="B227" s="28" t="s">
        <v>320</v>
      </c>
      <c r="C227" s="48">
        <v>1</v>
      </c>
      <c r="D227" s="6"/>
      <c r="E227" s="6">
        <f t="shared" si="16"/>
        <v>0</v>
      </c>
      <c r="F227" s="6">
        <f t="shared" si="18"/>
        <v>0</v>
      </c>
      <c r="G227" s="6">
        <f t="shared" si="19"/>
        <v>0</v>
      </c>
      <c r="H227" s="6">
        <f t="shared" si="17"/>
        <v>0</v>
      </c>
      <c r="I227" s="6">
        <f t="shared" si="20"/>
        <v>0</v>
      </c>
    </row>
    <row r="228" spans="1:9" ht="31.5">
      <c r="A228" s="14">
        <f t="shared" si="21"/>
        <v>78</v>
      </c>
      <c r="B228" s="28" t="s">
        <v>321</v>
      </c>
      <c r="C228" s="48">
        <v>1</v>
      </c>
      <c r="D228" s="6"/>
      <c r="E228" s="6">
        <f t="shared" ref="E228:E294" si="22">D228*23%</f>
        <v>0</v>
      </c>
      <c r="F228" s="6">
        <f t="shared" si="18"/>
        <v>0</v>
      </c>
      <c r="G228" s="6">
        <f t="shared" si="19"/>
        <v>0</v>
      </c>
      <c r="H228" s="6">
        <f t="shared" ref="H228:H294" si="23">G228*23%</f>
        <v>0</v>
      </c>
      <c r="I228" s="6">
        <f t="shared" si="20"/>
        <v>0</v>
      </c>
    </row>
    <row r="229" spans="1:9" ht="15.75">
      <c r="A229" s="14">
        <f t="shared" si="21"/>
        <v>79</v>
      </c>
      <c r="B229" s="28" t="s">
        <v>322</v>
      </c>
      <c r="C229" s="48">
        <v>1</v>
      </c>
      <c r="D229" s="6"/>
      <c r="E229" s="6">
        <f t="shared" si="22"/>
        <v>0</v>
      </c>
      <c r="F229" s="6">
        <f t="shared" si="18"/>
        <v>0</v>
      </c>
      <c r="G229" s="6">
        <f t="shared" si="19"/>
        <v>0</v>
      </c>
      <c r="H229" s="6">
        <f t="shared" si="23"/>
        <v>0</v>
      </c>
      <c r="I229" s="6">
        <f t="shared" si="20"/>
        <v>0</v>
      </c>
    </row>
    <row r="230" spans="1:9" ht="15.75">
      <c r="A230" s="14">
        <f t="shared" si="21"/>
        <v>80</v>
      </c>
      <c r="B230" s="28" t="s">
        <v>323</v>
      </c>
      <c r="C230" s="48">
        <v>1</v>
      </c>
      <c r="D230" s="6"/>
      <c r="E230" s="6">
        <f t="shared" si="22"/>
        <v>0</v>
      </c>
      <c r="F230" s="6">
        <f t="shared" si="18"/>
        <v>0</v>
      </c>
      <c r="G230" s="6">
        <f t="shared" si="19"/>
        <v>0</v>
      </c>
      <c r="H230" s="6">
        <f t="shared" si="23"/>
        <v>0</v>
      </c>
      <c r="I230" s="6">
        <f t="shared" si="20"/>
        <v>0</v>
      </c>
    </row>
    <row r="231" spans="1:9" ht="15.75">
      <c r="A231" s="14">
        <f t="shared" si="21"/>
        <v>81</v>
      </c>
      <c r="B231" s="28" t="s">
        <v>324</v>
      </c>
      <c r="C231" s="48">
        <v>1</v>
      </c>
      <c r="D231" s="6"/>
      <c r="E231" s="6">
        <f t="shared" si="22"/>
        <v>0</v>
      </c>
      <c r="F231" s="6">
        <f t="shared" si="18"/>
        <v>0</v>
      </c>
      <c r="G231" s="6">
        <f t="shared" si="19"/>
        <v>0</v>
      </c>
      <c r="H231" s="6">
        <f t="shared" si="23"/>
        <v>0</v>
      </c>
      <c r="I231" s="6">
        <f t="shared" si="20"/>
        <v>0</v>
      </c>
    </row>
    <row r="232" spans="1:9" ht="15.75">
      <c r="A232" s="14">
        <f t="shared" si="21"/>
        <v>82</v>
      </c>
      <c r="B232" s="28" t="s">
        <v>325</v>
      </c>
      <c r="C232" s="48">
        <v>1</v>
      </c>
      <c r="D232" s="6"/>
      <c r="E232" s="6">
        <f t="shared" si="22"/>
        <v>0</v>
      </c>
      <c r="F232" s="6">
        <f t="shared" si="18"/>
        <v>0</v>
      </c>
      <c r="G232" s="6">
        <f t="shared" si="19"/>
        <v>0</v>
      </c>
      <c r="H232" s="6">
        <f t="shared" si="23"/>
        <v>0</v>
      </c>
      <c r="I232" s="6">
        <f t="shared" si="20"/>
        <v>0</v>
      </c>
    </row>
    <row r="233" spans="1:9" ht="31.5">
      <c r="A233" s="14">
        <f t="shared" si="21"/>
        <v>83</v>
      </c>
      <c r="B233" s="28" t="s">
        <v>326</v>
      </c>
      <c r="C233" s="49">
        <v>3</v>
      </c>
      <c r="D233" s="6"/>
      <c r="E233" s="6">
        <f t="shared" si="22"/>
        <v>0</v>
      </c>
      <c r="F233" s="6">
        <f t="shared" si="18"/>
        <v>0</v>
      </c>
      <c r="G233" s="6">
        <f t="shared" si="19"/>
        <v>0</v>
      </c>
      <c r="H233" s="6">
        <f t="shared" si="23"/>
        <v>0</v>
      </c>
      <c r="I233" s="6">
        <f t="shared" si="20"/>
        <v>0</v>
      </c>
    </row>
    <row r="234" spans="1:9" ht="15.75">
      <c r="A234" s="14">
        <f t="shared" si="21"/>
        <v>84</v>
      </c>
      <c r="B234" s="29" t="s">
        <v>327</v>
      </c>
      <c r="C234" s="49">
        <v>2</v>
      </c>
      <c r="D234" s="6"/>
      <c r="E234" s="6">
        <f t="shared" si="22"/>
        <v>0</v>
      </c>
      <c r="F234" s="6">
        <f t="shared" si="18"/>
        <v>0</v>
      </c>
      <c r="G234" s="6">
        <f t="shared" si="19"/>
        <v>0</v>
      </c>
      <c r="H234" s="6">
        <f t="shared" si="23"/>
        <v>0</v>
      </c>
      <c r="I234" s="6">
        <f t="shared" si="20"/>
        <v>0</v>
      </c>
    </row>
    <row r="235" spans="1:9" ht="15.75">
      <c r="A235" s="14">
        <f t="shared" si="21"/>
        <v>85</v>
      </c>
      <c r="B235" s="29" t="s">
        <v>328</v>
      </c>
      <c r="C235" s="49">
        <v>1</v>
      </c>
      <c r="D235" s="6"/>
      <c r="E235" s="6">
        <f t="shared" si="22"/>
        <v>0</v>
      </c>
      <c r="F235" s="6">
        <f t="shared" si="18"/>
        <v>0</v>
      </c>
      <c r="G235" s="6">
        <f t="shared" si="19"/>
        <v>0</v>
      </c>
      <c r="H235" s="6">
        <f t="shared" si="23"/>
        <v>0</v>
      </c>
      <c r="I235" s="6">
        <f t="shared" si="20"/>
        <v>0</v>
      </c>
    </row>
    <row r="236" spans="1:9" ht="15.75">
      <c r="A236" s="14">
        <f t="shared" si="21"/>
        <v>86</v>
      </c>
      <c r="B236" s="29" t="s">
        <v>329</v>
      </c>
      <c r="C236" s="49">
        <v>1</v>
      </c>
      <c r="D236" s="6"/>
      <c r="E236" s="6">
        <f t="shared" si="22"/>
        <v>0</v>
      </c>
      <c r="F236" s="6">
        <f t="shared" si="18"/>
        <v>0</v>
      </c>
      <c r="G236" s="6">
        <f t="shared" si="19"/>
        <v>0</v>
      </c>
      <c r="H236" s="6">
        <f t="shared" si="23"/>
        <v>0</v>
      </c>
      <c r="I236" s="6">
        <f t="shared" si="20"/>
        <v>0</v>
      </c>
    </row>
    <row r="237" spans="1:9" ht="25.5" customHeight="1">
      <c r="A237" s="59"/>
      <c r="B237" s="76"/>
      <c r="C237" s="77" t="s">
        <v>114</v>
      </c>
      <c r="D237" s="62"/>
      <c r="E237" s="62"/>
      <c r="F237" s="62"/>
      <c r="G237" s="62"/>
      <c r="H237" s="62"/>
      <c r="I237" s="62">
        <f>SUM(I214:I236)</f>
        <v>0</v>
      </c>
    </row>
    <row r="238" spans="1:9" ht="31.5">
      <c r="A238" s="19"/>
      <c r="B238" s="72" t="s">
        <v>330</v>
      </c>
      <c r="C238" s="63"/>
      <c r="D238" s="57"/>
      <c r="E238" s="57"/>
      <c r="F238" s="57"/>
      <c r="G238" s="57"/>
      <c r="H238" s="57"/>
      <c r="I238" s="57"/>
    </row>
    <row r="239" spans="1:9" ht="15.75">
      <c r="A239" s="19"/>
      <c r="B239" s="78" t="s">
        <v>124</v>
      </c>
      <c r="C239" s="79" t="s">
        <v>125</v>
      </c>
      <c r="D239" s="57"/>
      <c r="E239" s="57"/>
      <c r="F239" s="57"/>
      <c r="G239" s="57"/>
      <c r="H239" s="57"/>
      <c r="I239" s="57"/>
    </row>
    <row r="240" spans="1:9" ht="15.75">
      <c r="A240" s="14">
        <v>87</v>
      </c>
      <c r="B240" s="30" t="s">
        <v>331</v>
      </c>
      <c r="C240" s="42">
        <v>1</v>
      </c>
      <c r="D240" s="6"/>
      <c r="E240" s="6">
        <f t="shared" si="22"/>
        <v>0</v>
      </c>
      <c r="F240" s="6">
        <f t="shared" si="18"/>
        <v>0</v>
      </c>
      <c r="G240" s="6">
        <f t="shared" si="19"/>
        <v>0</v>
      </c>
      <c r="H240" s="6">
        <f t="shared" si="23"/>
        <v>0</v>
      </c>
      <c r="I240" s="6">
        <f t="shared" si="20"/>
        <v>0</v>
      </c>
    </row>
    <row r="241" spans="1:9" ht="15.75">
      <c r="A241" s="14">
        <f t="shared" si="21"/>
        <v>88</v>
      </c>
      <c r="B241" s="30" t="s">
        <v>332</v>
      </c>
      <c r="C241" s="42">
        <v>1</v>
      </c>
      <c r="D241" s="6"/>
      <c r="E241" s="6">
        <f t="shared" si="22"/>
        <v>0</v>
      </c>
      <c r="F241" s="6">
        <f t="shared" si="18"/>
        <v>0</v>
      </c>
      <c r="G241" s="6">
        <f t="shared" si="19"/>
        <v>0</v>
      </c>
      <c r="H241" s="6">
        <f t="shared" si="23"/>
        <v>0</v>
      </c>
      <c r="I241" s="6">
        <f t="shared" si="20"/>
        <v>0</v>
      </c>
    </row>
    <row r="242" spans="1:9" ht="15.75">
      <c r="A242" s="14">
        <f t="shared" si="21"/>
        <v>89</v>
      </c>
      <c r="B242" s="30" t="s">
        <v>333</v>
      </c>
      <c r="C242" s="42">
        <v>1</v>
      </c>
      <c r="D242" s="6"/>
      <c r="E242" s="6">
        <f t="shared" si="22"/>
        <v>0</v>
      </c>
      <c r="F242" s="6">
        <f t="shared" si="18"/>
        <v>0</v>
      </c>
      <c r="G242" s="6">
        <f t="shared" si="19"/>
        <v>0</v>
      </c>
      <c r="H242" s="6">
        <f t="shared" si="23"/>
        <v>0</v>
      </c>
      <c r="I242" s="6">
        <f t="shared" si="20"/>
        <v>0</v>
      </c>
    </row>
    <row r="243" spans="1:9" ht="15.75">
      <c r="A243" s="14">
        <f t="shared" si="21"/>
        <v>90</v>
      </c>
      <c r="B243" s="30" t="s">
        <v>334</v>
      </c>
      <c r="C243" s="42">
        <v>1</v>
      </c>
      <c r="D243" s="6"/>
      <c r="E243" s="6">
        <f t="shared" si="22"/>
        <v>0</v>
      </c>
      <c r="F243" s="6">
        <f t="shared" si="18"/>
        <v>0</v>
      </c>
      <c r="G243" s="6">
        <f t="shared" si="19"/>
        <v>0</v>
      </c>
      <c r="H243" s="6">
        <f t="shared" si="23"/>
        <v>0</v>
      </c>
      <c r="I243" s="6">
        <f t="shared" si="20"/>
        <v>0</v>
      </c>
    </row>
    <row r="244" spans="1:9" ht="15.75">
      <c r="A244" s="14">
        <f t="shared" si="21"/>
        <v>91</v>
      </c>
      <c r="B244" s="30" t="s">
        <v>335</v>
      </c>
      <c r="C244" s="42">
        <v>1</v>
      </c>
      <c r="D244" s="6"/>
      <c r="E244" s="6">
        <f t="shared" si="22"/>
        <v>0</v>
      </c>
      <c r="F244" s="6">
        <f t="shared" si="18"/>
        <v>0</v>
      </c>
      <c r="G244" s="6">
        <f t="shared" si="19"/>
        <v>0</v>
      </c>
      <c r="H244" s="6">
        <f t="shared" si="23"/>
        <v>0</v>
      </c>
      <c r="I244" s="6">
        <f t="shared" si="20"/>
        <v>0</v>
      </c>
    </row>
    <row r="245" spans="1:9" ht="15.75">
      <c r="A245" s="14">
        <f t="shared" si="21"/>
        <v>92</v>
      </c>
      <c r="B245" s="30" t="s">
        <v>336</v>
      </c>
      <c r="C245" s="42">
        <v>1</v>
      </c>
      <c r="D245" s="6"/>
      <c r="E245" s="6">
        <f t="shared" si="22"/>
        <v>0</v>
      </c>
      <c r="F245" s="6">
        <f t="shared" si="18"/>
        <v>0</v>
      </c>
      <c r="G245" s="6">
        <f t="shared" si="19"/>
        <v>0</v>
      </c>
      <c r="H245" s="6">
        <f t="shared" si="23"/>
        <v>0</v>
      </c>
      <c r="I245" s="6">
        <f t="shared" si="20"/>
        <v>0</v>
      </c>
    </row>
    <row r="246" spans="1:9" ht="15.75">
      <c r="A246" s="14">
        <f t="shared" si="21"/>
        <v>93</v>
      </c>
      <c r="B246" s="30" t="s">
        <v>337</v>
      </c>
      <c r="C246" s="42">
        <v>1</v>
      </c>
      <c r="D246" s="6"/>
      <c r="E246" s="6">
        <f t="shared" si="22"/>
        <v>0</v>
      </c>
      <c r="F246" s="6">
        <f t="shared" si="18"/>
        <v>0</v>
      </c>
      <c r="G246" s="6">
        <f t="shared" si="19"/>
        <v>0</v>
      </c>
      <c r="H246" s="6">
        <f t="shared" si="23"/>
        <v>0</v>
      </c>
      <c r="I246" s="6">
        <f t="shared" si="20"/>
        <v>0</v>
      </c>
    </row>
    <row r="247" spans="1:9" ht="15.75">
      <c r="A247" s="14">
        <f t="shared" si="21"/>
        <v>94</v>
      </c>
      <c r="B247" s="30" t="s">
        <v>338</v>
      </c>
      <c r="C247" s="42">
        <v>1</v>
      </c>
      <c r="D247" s="6"/>
      <c r="E247" s="6">
        <f t="shared" si="22"/>
        <v>0</v>
      </c>
      <c r="F247" s="6">
        <f t="shared" si="18"/>
        <v>0</v>
      </c>
      <c r="G247" s="6">
        <f t="shared" si="19"/>
        <v>0</v>
      </c>
      <c r="H247" s="6">
        <f t="shared" si="23"/>
        <v>0</v>
      </c>
      <c r="I247" s="6">
        <f t="shared" si="20"/>
        <v>0</v>
      </c>
    </row>
    <row r="248" spans="1:9" ht="15.75">
      <c r="A248" s="14">
        <f t="shared" si="21"/>
        <v>95</v>
      </c>
      <c r="B248" s="30" t="s">
        <v>339</v>
      </c>
      <c r="C248" s="42">
        <v>1</v>
      </c>
      <c r="D248" s="6"/>
      <c r="E248" s="6">
        <f t="shared" si="22"/>
        <v>0</v>
      </c>
      <c r="F248" s="6">
        <f t="shared" si="18"/>
        <v>0</v>
      </c>
      <c r="G248" s="6">
        <f t="shared" si="19"/>
        <v>0</v>
      </c>
      <c r="H248" s="6">
        <f t="shared" si="23"/>
        <v>0</v>
      </c>
      <c r="I248" s="6">
        <f t="shared" si="20"/>
        <v>0</v>
      </c>
    </row>
    <row r="249" spans="1:9" ht="15.75">
      <c r="A249" s="14">
        <f t="shared" si="21"/>
        <v>96</v>
      </c>
      <c r="B249" s="30" t="s">
        <v>340</v>
      </c>
      <c r="C249" s="42">
        <v>1</v>
      </c>
      <c r="D249" s="6"/>
      <c r="E249" s="6">
        <f t="shared" si="22"/>
        <v>0</v>
      </c>
      <c r="F249" s="6">
        <f t="shared" si="18"/>
        <v>0</v>
      </c>
      <c r="G249" s="6">
        <f t="shared" si="19"/>
        <v>0</v>
      </c>
      <c r="H249" s="6">
        <f t="shared" si="23"/>
        <v>0</v>
      </c>
      <c r="I249" s="6">
        <f t="shared" si="20"/>
        <v>0</v>
      </c>
    </row>
    <row r="250" spans="1:9" ht="15.75">
      <c r="A250" s="14">
        <f t="shared" si="21"/>
        <v>97</v>
      </c>
      <c r="B250" s="30" t="s">
        <v>341</v>
      </c>
      <c r="C250" s="42">
        <v>1</v>
      </c>
      <c r="D250" s="6"/>
      <c r="E250" s="6">
        <f t="shared" si="22"/>
        <v>0</v>
      </c>
      <c r="F250" s="6">
        <f t="shared" si="18"/>
        <v>0</v>
      </c>
      <c r="G250" s="6">
        <f t="shared" si="19"/>
        <v>0</v>
      </c>
      <c r="H250" s="6">
        <f t="shared" si="23"/>
        <v>0</v>
      </c>
      <c r="I250" s="6">
        <f t="shared" si="20"/>
        <v>0</v>
      </c>
    </row>
    <row r="251" spans="1:9" ht="15.75">
      <c r="A251" s="14">
        <f t="shared" si="21"/>
        <v>98</v>
      </c>
      <c r="B251" s="30" t="s">
        <v>342</v>
      </c>
      <c r="C251" s="42">
        <v>1</v>
      </c>
      <c r="D251" s="6"/>
      <c r="E251" s="6">
        <f t="shared" si="22"/>
        <v>0</v>
      </c>
      <c r="F251" s="6">
        <f t="shared" si="18"/>
        <v>0</v>
      </c>
      <c r="G251" s="6">
        <f t="shared" si="19"/>
        <v>0</v>
      </c>
      <c r="H251" s="6">
        <f t="shared" si="23"/>
        <v>0</v>
      </c>
      <c r="I251" s="6">
        <f t="shared" si="20"/>
        <v>0</v>
      </c>
    </row>
    <row r="252" spans="1:9" ht="15.75">
      <c r="A252" s="14">
        <f t="shared" si="21"/>
        <v>99</v>
      </c>
      <c r="B252" s="30" t="s">
        <v>343</v>
      </c>
      <c r="C252" s="42">
        <v>1</v>
      </c>
      <c r="D252" s="6"/>
      <c r="E252" s="6">
        <f t="shared" si="22"/>
        <v>0</v>
      </c>
      <c r="F252" s="6">
        <f t="shared" si="18"/>
        <v>0</v>
      </c>
      <c r="G252" s="6">
        <f t="shared" si="19"/>
        <v>0</v>
      </c>
      <c r="H252" s="6">
        <f t="shared" si="23"/>
        <v>0</v>
      </c>
      <c r="I252" s="6">
        <f t="shared" si="20"/>
        <v>0</v>
      </c>
    </row>
    <row r="253" spans="1:9" ht="15.75">
      <c r="A253" s="14">
        <f t="shared" si="21"/>
        <v>100</v>
      </c>
      <c r="B253" s="30" t="s">
        <v>344</v>
      </c>
      <c r="C253" s="42">
        <v>1</v>
      </c>
      <c r="D253" s="6"/>
      <c r="E253" s="6">
        <f t="shared" si="22"/>
        <v>0</v>
      </c>
      <c r="F253" s="6">
        <f t="shared" si="18"/>
        <v>0</v>
      </c>
      <c r="G253" s="6">
        <f t="shared" si="19"/>
        <v>0</v>
      </c>
      <c r="H253" s="6">
        <f t="shared" si="23"/>
        <v>0</v>
      </c>
      <c r="I253" s="6">
        <f t="shared" si="20"/>
        <v>0</v>
      </c>
    </row>
    <row r="254" spans="1:9" ht="15.75">
      <c r="A254" s="14">
        <f t="shared" si="21"/>
        <v>101</v>
      </c>
      <c r="B254" s="30" t="s">
        <v>345</v>
      </c>
      <c r="C254" s="42">
        <v>1</v>
      </c>
      <c r="D254" s="6"/>
      <c r="E254" s="6">
        <f t="shared" si="22"/>
        <v>0</v>
      </c>
      <c r="F254" s="6">
        <f t="shared" si="18"/>
        <v>0</v>
      </c>
      <c r="G254" s="6">
        <f t="shared" si="19"/>
        <v>0</v>
      </c>
      <c r="H254" s="6">
        <f t="shared" si="23"/>
        <v>0</v>
      </c>
      <c r="I254" s="6">
        <f t="shared" si="20"/>
        <v>0</v>
      </c>
    </row>
    <row r="255" spans="1:9" ht="15.75">
      <c r="A255" s="14">
        <f t="shared" si="21"/>
        <v>102</v>
      </c>
      <c r="B255" s="30" t="s">
        <v>346</v>
      </c>
      <c r="C255" s="42">
        <v>1</v>
      </c>
      <c r="D255" s="6"/>
      <c r="E255" s="6">
        <f t="shared" si="22"/>
        <v>0</v>
      </c>
      <c r="F255" s="6">
        <f t="shared" ref="F255:F321" si="24">D255+E255</f>
        <v>0</v>
      </c>
      <c r="G255" s="6">
        <f t="shared" ref="G255:G321" si="25">C255*D255</f>
        <v>0</v>
      </c>
      <c r="H255" s="6">
        <f t="shared" si="23"/>
        <v>0</v>
      </c>
      <c r="I255" s="6">
        <f t="shared" ref="I255:I321" si="26">G255+H255</f>
        <v>0</v>
      </c>
    </row>
    <row r="256" spans="1:9" ht="15.75">
      <c r="A256" s="14">
        <f t="shared" si="21"/>
        <v>103</v>
      </c>
      <c r="B256" s="30" t="s">
        <v>347</v>
      </c>
      <c r="C256" s="42">
        <v>1</v>
      </c>
      <c r="D256" s="6"/>
      <c r="E256" s="6">
        <f t="shared" si="22"/>
        <v>0</v>
      </c>
      <c r="F256" s="6">
        <f t="shared" si="24"/>
        <v>0</v>
      </c>
      <c r="G256" s="6">
        <f t="shared" si="25"/>
        <v>0</v>
      </c>
      <c r="H256" s="6">
        <f t="shared" si="23"/>
        <v>0</v>
      </c>
      <c r="I256" s="6">
        <f t="shared" si="26"/>
        <v>0</v>
      </c>
    </row>
    <row r="257" spans="1:9" ht="33.75" customHeight="1">
      <c r="A257" s="59"/>
      <c r="B257" s="80"/>
      <c r="C257" s="81" t="s">
        <v>114</v>
      </c>
      <c r="D257" s="62"/>
      <c r="E257" s="62"/>
      <c r="F257" s="62"/>
      <c r="G257" s="62"/>
      <c r="H257" s="62"/>
      <c r="I257" s="62">
        <f>SUM(I240:I256)</f>
        <v>0</v>
      </c>
    </row>
    <row r="258" spans="1:9" ht="47.25">
      <c r="A258" s="19"/>
      <c r="B258" s="82" t="s">
        <v>348</v>
      </c>
      <c r="C258" s="83"/>
      <c r="D258" s="84"/>
      <c r="E258" s="84"/>
      <c r="F258" s="84"/>
      <c r="G258" s="84"/>
      <c r="H258" s="84"/>
      <c r="I258" s="84"/>
    </row>
    <row r="259" spans="1:9" ht="15.75">
      <c r="A259" s="22"/>
      <c r="B259" s="20" t="s">
        <v>124</v>
      </c>
      <c r="C259" s="64" t="s">
        <v>125</v>
      </c>
      <c r="D259" s="57"/>
      <c r="E259" s="57"/>
      <c r="F259" s="57"/>
      <c r="G259" s="57"/>
      <c r="H259" s="57"/>
      <c r="I259" s="57"/>
    </row>
    <row r="260" spans="1:9" ht="15.75">
      <c r="A260" s="14">
        <v>1</v>
      </c>
      <c r="B260" s="11" t="s">
        <v>349</v>
      </c>
      <c r="C260" s="41">
        <v>1</v>
      </c>
      <c r="D260" s="6"/>
      <c r="E260" s="6">
        <f t="shared" si="22"/>
        <v>0</v>
      </c>
      <c r="F260" s="6">
        <f t="shared" si="24"/>
        <v>0</v>
      </c>
      <c r="G260" s="6">
        <f t="shared" si="25"/>
        <v>0</v>
      </c>
      <c r="H260" s="6">
        <f t="shared" si="23"/>
        <v>0</v>
      </c>
      <c r="I260" s="6">
        <f t="shared" si="26"/>
        <v>0</v>
      </c>
    </row>
    <row r="261" spans="1:9" ht="31.5">
      <c r="A261" s="14">
        <f>A260+1</f>
        <v>2</v>
      </c>
      <c r="B261" s="11" t="s">
        <v>350</v>
      </c>
      <c r="C261" s="41">
        <v>2</v>
      </c>
      <c r="D261" s="6"/>
      <c r="E261" s="6">
        <f t="shared" si="22"/>
        <v>0</v>
      </c>
      <c r="F261" s="6">
        <f t="shared" si="24"/>
        <v>0</v>
      </c>
      <c r="G261" s="6">
        <f t="shared" si="25"/>
        <v>0</v>
      </c>
      <c r="H261" s="6">
        <f t="shared" si="23"/>
        <v>0</v>
      </c>
      <c r="I261" s="6">
        <f t="shared" si="26"/>
        <v>0</v>
      </c>
    </row>
    <row r="262" spans="1:9" ht="31.5">
      <c r="A262" s="14">
        <f t="shared" ref="A262:A327" si="27">A261+1</f>
        <v>3</v>
      </c>
      <c r="B262" s="11" t="s">
        <v>351</v>
      </c>
      <c r="C262" s="41">
        <v>1</v>
      </c>
      <c r="D262" s="6"/>
      <c r="E262" s="6">
        <f t="shared" si="22"/>
        <v>0</v>
      </c>
      <c r="F262" s="6">
        <f t="shared" si="24"/>
        <v>0</v>
      </c>
      <c r="G262" s="6">
        <f t="shared" si="25"/>
        <v>0</v>
      </c>
      <c r="H262" s="6">
        <f t="shared" si="23"/>
        <v>0</v>
      </c>
      <c r="I262" s="6">
        <f t="shared" si="26"/>
        <v>0</v>
      </c>
    </row>
    <row r="263" spans="1:9" ht="15.75">
      <c r="A263" s="14">
        <f t="shared" si="27"/>
        <v>4</v>
      </c>
      <c r="B263" s="11" t="s">
        <v>352</v>
      </c>
      <c r="C263" s="41">
        <v>1</v>
      </c>
      <c r="D263" s="6"/>
      <c r="E263" s="6">
        <f t="shared" si="22"/>
        <v>0</v>
      </c>
      <c r="F263" s="6">
        <f t="shared" si="24"/>
        <v>0</v>
      </c>
      <c r="G263" s="6">
        <f t="shared" si="25"/>
        <v>0</v>
      </c>
      <c r="H263" s="6">
        <f t="shared" si="23"/>
        <v>0</v>
      </c>
      <c r="I263" s="6">
        <f t="shared" si="26"/>
        <v>0</v>
      </c>
    </row>
    <row r="264" spans="1:9" ht="15.75">
      <c r="A264" s="14">
        <f t="shared" si="27"/>
        <v>5</v>
      </c>
      <c r="B264" s="11" t="s">
        <v>353</v>
      </c>
      <c r="C264" s="41">
        <v>1</v>
      </c>
      <c r="D264" s="6"/>
      <c r="E264" s="6">
        <f t="shared" si="22"/>
        <v>0</v>
      </c>
      <c r="F264" s="6">
        <f t="shared" si="24"/>
        <v>0</v>
      </c>
      <c r="G264" s="6">
        <f t="shared" si="25"/>
        <v>0</v>
      </c>
      <c r="H264" s="6">
        <f t="shared" si="23"/>
        <v>0</v>
      </c>
      <c r="I264" s="6">
        <f t="shared" si="26"/>
        <v>0</v>
      </c>
    </row>
    <row r="265" spans="1:9" ht="15.75">
      <c r="A265" s="14">
        <f t="shared" si="27"/>
        <v>6</v>
      </c>
      <c r="B265" s="11" t="s">
        <v>354</v>
      </c>
      <c r="C265" s="41">
        <v>1</v>
      </c>
      <c r="D265" s="6"/>
      <c r="E265" s="6">
        <f t="shared" si="22"/>
        <v>0</v>
      </c>
      <c r="F265" s="6">
        <f t="shared" si="24"/>
        <v>0</v>
      </c>
      <c r="G265" s="6">
        <f t="shared" si="25"/>
        <v>0</v>
      </c>
      <c r="H265" s="6">
        <f t="shared" si="23"/>
        <v>0</v>
      </c>
      <c r="I265" s="6">
        <f t="shared" si="26"/>
        <v>0</v>
      </c>
    </row>
    <row r="266" spans="1:9" ht="15.75">
      <c r="A266" s="14">
        <f t="shared" si="27"/>
        <v>7</v>
      </c>
      <c r="B266" s="11" t="s">
        <v>355</v>
      </c>
      <c r="C266" s="41">
        <v>1</v>
      </c>
      <c r="D266" s="6"/>
      <c r="E266" s="6">
        <f t="shared" si="22"/>
        <v>0</v>
      </c>
      <c r="F266" s="6">
        <f t="shared" si="24"/>
        <v>0</v>
      </c>
      <c r="G266" s="6">
        <f t="shared" si="25"/>
        <v>0</v>
      </c>
      <c r="H266" s="6">
        <f t="shared" si="23"/>
        <v>0</v>
      </c>
      <c r="I266" s="6">
        <f t="shared" si="26"/>
        <v>0</v>
      </c>
    </row>
    <row r="267" spans="1:9" ht="47.25">
      <c r="A267" s="14">
        <f t="shared" si="27"/>
        <v>8</v>
      </c>
      <c r="B267" s="11" t="s">
        <v>356</v>
      </c>
      <c r="C267" s="41">
        <v>1</v>
      </c>
      <c r="D267" s="6"/>
      <c r="E267" s="6">
        <f t="shared" si="22"/>
        <v>0</v>
      </c>
      <c r="F267" s="6">
        <f t="shared" si="24"/>
        <v>0</v>
      </c>
      <c r="G267" s="6">
        <f t="shared" si="25"/>
        <v>0</v>
      </c>
      <c r="H267" s="6">
        <f t="shared" si="23"/>
        <v>0</v>
      </c>
      <c r="I267" s="6">
        <f t="shared" si="26"/>
        <v>0</v>
      </c>
    </row>
    <row r="268" spans="1:9" ht="15.75">
      <c r="A268" s="14">
        <f t="shared" si="27"/>
        <v>9</v>
      </c>
      <c r="B268" s="11" t="s">
        <v>357</v>
      </c>
      <c r="C268" s="41">
        <v>1</v>
      </c>
      <c r="D268" s="6"/>
      <c r="E268" s="6">
        <f t="shared" si="22"/>
        <v>0</v>
      </c>
      <c r="F268" s="6">
        <f t="shared" si="24"/>
        <v>0</v>
      </c>
      <c r="G268" s="6">
        <f t="shared" si="25"/>
        <v>0</v>
      </c>
      <c r="H268" s="6">
        <f t="shared" si="23"/>
        <v>0</v>
      </c>
      <c r="I268" s="6">
        <f t="shared" si="26"/>
        <v>0</v>
      </c>
    </row>
    <row r="269" spans="1:9" ht="15.75">
      <c r="A269" s="14">
        <f t="shared" si="27"/>
        <v>10</v>
      </c>
      <c r="B269" s="11" t="s">
        <v>358</v>
      </c>
      <c r="C269" s="41">
        <v>1</v>
      </c>
      <c r="D269" s="6"/>
      <c r="E269" s="6">
        <f t="shared" si="22"/>
        <v>0</v>
      </c>
      <c r="F269" s="6">
        <f t="shared" si="24"/>
        <v>0</v>
      </c>
      <c r="G269" s="6">
        <f t="shared" si="25"/>
        <v>0</v>
      </c>
      <c r="H269" s="6">
        <f t="shared" si="23"/>
        <v>0</v>
      </c>
      <c r="I269" s="6">
        <f t="shared" si="26"/>
        <v>0</v>
      </c>
    </row>
    <row r="270" spans="1:9" ht="15.75">
      <c r="A270" s="14">
        <f t="shared" si="27"/>
        <v>11</v>
      </c>
      <c r="B270" s="11" t="s">
        <v>359</v>
      </c>
      <c r="C270" s="41">
        <v>1</v>
      </c>
      <c r="D270" s="6"/>
      <c r="E270" s="6">
        <f t="shared" si="22"/>
        <v>0</v>
      </c>
      <c r="F270" s="6">
        <f t="shared" si="24"/>
        <v>0</v>
      </c>
      <c r="G270" s="6">
        <f t="shared" si="25"/>
        <v>0</v>
      </c>
      <c r="H270" s="6">
        <f t="shared" si="23"/>
        <v>0</v>
      </c>
      <c r="I270" s="6">
        <f t="shared" si="26"/>
        <v>0</v>
      </c>
    </row>
    <row r="271" spans="1:9" ht="15.75">
      <c r="A271" s="14">
        <f t="shared" si="27"/>
        <v>12</v>
      </c>
      <c r="B271" s="11" t="s">
        <v>360</v>
      </c>
      <c r="C271" s="41">
        <v>1</v>
      </c>
      <c r="D271" s="6"/>
      <c r="E271" s="6">
        <f t="shared" si="22"/>
        <v>0</v>
      </c>
      <c r="F271" s="6">
        <f t="shared" si="24"/>
        <v>0</v>
      </c>
      <c r="G271" s="6">
        <f t="shared" si="25"/>
        <v>0</v>
      </c>
      <c r="H271" s="6">
        <f t="shared" si="23"/>
        <v>0</v>
      </c>
      <c r="I271" s="6">
        <f t="shared" si="26"/>
        <v>0</v>
      </c>
    </row>
    <row r="272" spans="1:9" ht="15.75">
      <c r="A272" s="14">
        <f t="shared" si="27"/>
        <v>13</v>
      </c>
      <c r="B272" s="11" t="s">
        <v>361</v>
      </c>
      <c r="C272" s="41">
        <v>1</v>
      </c>
      <c r="D272" s="6"/>
      <c r="E272" s="6">
        <f t="shared" si="22"/>
        <v>0</v>
      </c>
      <c r="F272" s="6">
        <f t="shared" si="24"/>
        <v>0</v>
      </c>
      <c r="G272" s="6">
        <f t="shared" si="25"/>
        <v>0</v>
      </c>
      <c r="H272" s="6">
        <f t="shared" si="23"/>
        <v>0</v>
      </c>
      <c r="I272" s="6">
        <f t="shared" si="26"/>
        <v>0</v>
      </c>
    </row>
    <row r="273" spans="1:9" ht="15.75">
      <c r="A273" s="14">
        <f t="shared" si="27"/>
        <v>14</v>
      </c>
      <c r="B273" s="11" t="s">
        <v>362</v>
      </c>
      <c r="C273" s="41">
        <v>1</v>
      </c>
      <c r="D273" s="6"/>
      <c r="E273" s="6">
        <f t="shared" si="22"/>
        <v>0</v>
      </c>
      <c r="F273" s="6">
        <f t="shared" si="24"/>
        <v>0</v>
      </c>
      <c r="G273" s="6">
        <f t="shared" si="25"/>
        <v>0</v>
      </c>
      <c r="H273" s="6">
        <f t="shared" si="23"/>
        <v>0</v>
      </c>
      <c r="I273" s="6">
        <f t="shared" si="26"/>
        <v>0</v>
      </c>
    </row>
    <row r="274" spans="1:9" ht="31.5">
      <c r="A274" s="14">
        <f t="shared" si="27"/>
        <v>15</v>
      </c>
      <c r="B274" s="11" t="s">
        <v>363</v>
      </c>
      <c r="C274" s="41">
        <v>1</v>
      </c>
      <c r="D274" s="6"/>
      <c r="E274" s="6">
        <f t="shared" si="22"/>
        <v>0</v>
      </c>
      <c r="F274" s="6">
        <f t="shared" si="24"/>
        <v>0</v>
      </c>
      <c r="G274" s="6">
        <f t="shared" si="25"/>
        <v>0</v>
      </c>
      <c r="H274" s="6">
        <f t="shared" si="23"/>
        <v>0</v>
      </c>
      <c r="I274" s="6">
        <f t="shared" si="26"/>
        <v>0</v>
      </c>
    </row>
    <row r="275" spans="1:9" ht="31.5">
      <c r="A275" s="14">
        <f t="shared" si="27"/>
        <v>16</v>
      </c>
      <c r="B275" s="11" t="s">
        <v>364</v>
      </c>
      <c r="C275" s="41">
        <v>1</v>
      </c>
      <c r="D275" s="6"/>
      <c r="E275" s="6">
        <f t="shared" si="22"/>
        <v>0</v>
      </c>
      <c r="F275" s="6">
        <f t="shared" si="24"/>
        <v>0</v>
      </c>
      <c r="G275" s="6">
        <f t="shared" si="25"/>
        <v>0</v>
      </c>
      <c r="H275" s="6">
        <f t="shared" si="23"/>
        <v>0</v>
      </c>
      <c r="I275" s="6">
        <f t="shared" si="26"/>
        <v>0</v>
      </c>
    </row>
    <row r="276" spans="1:9" ht="31.5">
      <c r="A276" s="14">
        <f t="shared" si="27"/>
        <v>17</v>
      </c>
      <c r="B276" s="11" t="s">
        <v>365</v>
      </c>
      <c r="C276" s="41">
        <v>1</v>
      </c>
      <c r="D276" s="6"/>
      <c r="E276" s="6">
        <f t="shared" si="22"/>
        <v>0</v>
      </c>
      <c r="F276" s="6">
        <f t="shared" si="24"/>
        <v>0</v>
      </c>
      <c r="G276" s="6">
        <f t="shared" si="25"/>
        <v>0</v>
      </c>
      <c r="H276" s="6">
        <f t="shared" si="23"/>
        <v>0</v>
      </c>
      <c r="I276" s="6">
        <f t="shared" si="26"/>
        <v>0</v>
      </c>
    </row>
    <row r="277" spans="1:9" ht="15.75">
      <c r="A277" s="14">
        <f t="shared" si="27"/>
        <v>18</v>
      </c>
      <c r="B277" s="11" t="s">
        <v>366</v>
      </c>
      <c r="C277" s="41">
        <v>1</v>
      </c>
      <c r="D277" s="6"/>
      <c r="E277" s="6">
        <f t="shared" si="22"/>
        <v>0</v>
      </c>
      <c r="F277" s="6">
        <f t="shared" si="24"/>
        <v>0</v>
      </c>
      <c r="G277" s="6">
        <f t="shared" si="25"/>
        <v>0</v>
      </c>
      <c r="H277" s="6">
        <f t="shared" si="23"/>
        <v>0</v>
      </c>
      <c r="I277" s="6">
        <f t="shared" si="26"/>
        <v>0</v>
      </c>
    </row>
    <row r="278" spans="1:9" ht="15.75">
      <c r="A278" s="14">
        <f t="shared" si="27"/>
        <v>19</v>
      </c>
      <c r="B278" s="11" t="s">
        <v>367</v>
      </c>
      <c r="C278" s="41">
        <v>1</v>
      </c>
      <c r="D278" s="6"/>
      <c r="E278" s="6">
        <f t="shared" si="22"/>
        <v>0</v>
      </c>
      <c r="F278" s="6">
        <f t="shared" si="24"/>
        <v>0</v>
      </c>
      <c r="G278" s="6">
        <f t="shared" si="25"/>
        <v>0</v>
      </c>
      <c r="H278" s="6">
        <f t="shared" si="23"/>
        <v>0</v>
      </c>
      <c r="I278" s="6">
        <f t="shared" si="26"/>
        <v>0</v>
      </c>
    </row>
    <row r="279" spans="1:9" ht="15.75">
      <c r="A279" s="14">
        <f t="shared" si="27"/>
        <v>20</v>
      </c>
      <c r="B279" s="11" t="s">
        <v>368</v>
      </c>
      <c r="C279" s="41">
        <v>1</v>
      </c>
      <c r="D279" s="6"/>
      <c r="E279" s="6">
        <f t="shared" si="22"/>
        <v>0</v>
      </c>
      <c r="F279" s="6">
        <f t="shared" si="24"/>
        <v>0</v>
      </c>
      <c r="G279" s="6">
        <f t="shared" si="25"/>
        <v>0</v>
      </c>
      <c r="H279" s="6">
        <f t="shared" si="23"/>
        <v>0</v>
      </c>
      <c r="I279" s="6">
        <f t="shared" si="26"/>
        <v>0</v>
      </c>
    </row>
    <row r="280" spans="1:9" ht="31.5">
      <c r="A280" s="14">
        <f t="shared" si="27"/>
        <v>21</v>
      </c>
      <c r="B280" s="11" t="s">
        <v>369</v>
      </c>
      <c r="C280" s="41">
        <v>1</v>
      </c>
      <c r="D280" s="6"/>
      <c r="E280" s="6">
        <f t="shared" si="22"/>
        <v>0</v>
      </c>
      <c r="F280" s="6">
        <f t="shared" si="24"/>
        <v>0</v>
      </c>
      <c r="G280" s="6">
        <f t="shared" si="25"/>
        <v>0</v>
      </c>
      <c r="H280" s="6">
        <f t="shared" si="23"/>
        <v>0</v>
      </c>
      <c r="I280" s="6">
        <f t="shared" si="26"/>
        <v>0</v>
      </c>
    </row>
    <row r="281" spans="1:9" ht="31.5">
      <c r="A281" s="14">
        <f t="shared" si="27"/>
        <v>22</v>
      </c>
      <c r="B281" s="11" t="s">
        <v>370</v>
      </c>
      <c r="C281" s="41">
        <v>1</v>
      </c>
      <c r="D281" s="6"/>
      <c r="E281" s="6">
        <f t="shared" si="22"/>
        <v>0</v>
      </c>
      <c r="F281" s="6">
        <f t="shared" si="24"/>
        <v>0</v>
      </c>
      <c r="G281" s="6">
        <f t="shared" si="25"/>
        <v>0</v>
      </c>
      <c r="H281" s="6">
        <f t="shared" si="23"/>
        <v>0</v>
      </c>
      <c r="I281" s="6">
        <f t="shared" si="26"/>
        <v>0</v>
      </c>
    </row>
    <row r="282" spans="1:9" ht="31.5">
      <c r="A282" s="14">
        <f t="shared" si="27"/>
        <v>23</v>
      </c>
      <c r="B282" s="11" t="s">
        <v>371</v>
      </c>
      <c r="C282" s="41">
        <v>1</v>
      </c>
      <c r="D282" s="6"/>
      <c r="E282" s="6">
        <f t="shared" si="22"/>
        <v>0</v>
      </c>
      <c r="F282" s="6">
        <f t="shared" si="24"/>
        <v>0</v>
      </c>
      <c r="G282" s="6">
        <f t="shared" si="25"/>
        <v>0</v>
      </c>
      <c r="H282" s="6">
        <f t="shared" si="23"/>
        <v>0</v>
      </c>
      <c r="I282" s="6">
        <f t="shared" si="26"/>
        <v>0</v>
      </c>
    </row>
    <row r="283" spans="1:9" ht="31.5">
      <c r="A283" s="14">
        <f t="shared" si="27"/>
        <v>24</v>
      </c>
      <c r="B283" s="11" t="s">
        <v>372</v>
      </c>
      <c r="C283" s="41">
        <v>1</v>
      </c>
      <c r="D283" s="6"/>
      <c r="E283" s="6">
        <f t="shared" si="22"/>
        <v>0</v>
      </c>
      <c r="F283" s="6">
        <f t="shared" si="24"/>
        <v>0</v>
      </c>
      <c r="G283" s="6">
        <f t="shared" si="25"/>
        <v>0</v>
      </c>
      <c r="H283" s="6">
        <f t="shared" si="23"/>
        <v>0</v>
      </c>
      <c r="I283" s="6">
        <f t="shared" si="26"/>
        <v>0</v>
      </c>
    </row>
    <row r="284" spans="1:9" ht="31.5">
      <c r="A284" s="14">
        <f t="shared" si="27"/>
        <v>25</v>
      </c>
      <c r="B284" s="11" t="s">
        <v>373</v>
      </c>
      <c r="C284" s="41">
        <v>1</v>
      </c>
      <c r="D284" s="6"/>
      <c r="E284" s="6">
        <f t="shared" si="22"/>
        <v>0</v>
      </c>
      <c r="F284" s="6">
        <f t="shared" si="24"/>
        <v>0</v>
      </c>
      <c r="G284" s="6">
        <f t="shared" si="25"/>
        <v>0</v>
      </c>
      <c r="H284" s="6">
        <f t="shared" si="23"/>
        <v>0</v>
      </c>
      <c r="I284" s="6">
        <f t="shared" si="26"/>
        <v>0</v>
      </c>
    </row>
    <row r="285" spans="1:9" ht="15.75">
      <c r="A285" s="14">
        <f t="shared" si="27"/>
        <v>26</v>
      </c>
      <c r="B285" s="11" t="s">
        <v>374</v>
      </c>
      <c r="C285" s="41">
        <v>1</v>
      </c>
      <c r="D285" s="6"/>
      <c r="E285" s="6">
        <f t="shared" si="22"/>
        <v>0</v>
      </c>
      <c r="F285" s="6">
        <f t="shared" si="24"/>
        <v>0</v>
      </c>
      <c r="G285" s="6">
        <f t="shared" si="25"/>
        <v>0</v>
      </c>
      <c r="H285" s="6">
        <f t="shared" si="23"/>
        <v>0</v>
      </c>
      <c r="I285" s="6">
        <f t="shared" si="26"/>
        <v>0</v>
      </c>
    </row>
    <row r="286" spans="1:9" ht="15.75">
      <c r="A286" s="14">
        <f t="shared" si="27"/>
        <v>27</v>
      </c>
      <c r="B286" s="11" t="s">
        <v>375</v>
      </c>
      <c r="C286" s="41">
        <v>1</v>
      </c>
      <c r="D286" s="6"/>
      <c r="E286" s="6">
        <f t="shared" si="22"/>
        <v>0</v>
      </c>
      <c r="F286" s="6">
        <f t="shared" si="24"/>
        <v>0</v>
      </c>
      <c r="G286" s="6">
        <f t="shared" si="25"/>
        <v>0</v>
      </c>
      <c r="H286" s="6">
        <f t="shared" si="23"/>
        <v>0</v>
      </c>
      <c r="I286" s="6">
        <f t="shared" si="26"/>
        <v>0</v>
      </c>
    </row>
    <row r="287" spans="1:9" ht="15.75">
      <c r="A287" s="14">
        <f t="shared" si="27"/>
        <v>28</v>
      </c>
      <c r="B287" s="11" t="s">
        <v>376</v>
      </c>
      <c r="C287" s="41">
        <v>1</v>
      </c>
      <c r="D287" s="6"/>
      <c r="E287" s="6">
        <f t="shared" si="22"/>
        <v>0</v>
      </c>
      <c r="F287" s="6">
        <f t="shared" si="24"/>
        <v>0</v>
      </c>
      <c r="G287" s="6">
        <f t="shared" si="25"/>
        <v>0</v>
      </c>
      <c r="H287" s="6">
        <f t="shared" si="23"/>
        <v>0</v>
      </c>
      <c r="I287" s="6">
        <f t="shared" si="26"/>
        <v>0</v>
      </c>
    </row>
    <row r="288" spans="1:9" ht="47.25">
      <c r="A288" s="14">
        <f t="shared" si="27"/>
        <v>29</v>
      </c>
      <c r="B288" s="11" t="s">
        <v>377</v>
      </c>
      <c r="C288" s="41">
        <v>1</v>
      </c>
      <c r="D288" s="6"/>
      <c r="E288" s="6">
        <f t="shared" si="22"/>
        <v>0</v>
      </c>
      <c r="F288" s="6">
        <f t="shared" si="24"/>
        <v>0</v>
      </c>
      <c r="G288" s="6">
        <f t="shared" si="25"/>
        <v>0</v>
      </c>
      <c r="H288" s="6">
        <f t="shared" si="23"/>
        <v>0</v>
      </c>
      <c r="I288" s="6">
        <f t="shared" si="26"/>
        <v>0</v>
      </c>
    </row>
    <row r="289" spans="1:9" ht="25.5" customHeight="1">
      <c r="A289" s="59"/>
      <c r="B289" s="60"/>
      <c r="C289" s="85" t="s">
        <v>114</v>
      </c>
      <c r="D289" s="62"/>
      <c r="E289" s="62"/>
      <c r="F289" s="62"/>
      <c r="G289" s="62"/>
      <c r="H289" s="62"/>
      <c r="I289" s="62">
        <f>SUM(I260:I288)</f>
        <v>0</v>
      </c>
    </row>
    <row r="290" spans="1:9" ht="47.25">
      <c r="A290" s="86"/>
      <c r="B290" s="87" t="s">
        <v>378</v>
      </c>
      <c r="C290" s="88"/>
      <c r="D290" s="84"/>
      <c r="E290" s="84"/>
      <c r="F290" s="84"/>
      <c r="G290" s="84"/>
      <c r="H290" s="84"/>
      <c r="I290" s="84"/>
    </row>
    <row r="291" spans="1:9" ht="15.75">
      <c r="A291" s="19"/>
      <c r="B291" s="20" t="s">
        <v>124</v>
      </c>
      <c r="C291" s="89" t="s">
        <v>125</v>
      </c>
      <c r="D291" s="57"/>
      <c r="E291" s="57"/>
      <c r="F291" s="57"/>
      <c r="G291" s="57"/>
      <c r="H291" s="57"/>
      <c r="I291" s="57"/>
    </row>
    <row r="292" spans="1:9" ht="15.75">
      <c r="A292" s="14">
        <v>30</v>
      </c>
      <c r="B292" s="11" t="s">
        <v>379</v>
      </c>
      <c r="C292" s="41">
        <v>1</v>
      </c>
      <c r="D292" s="6"/>
      <c r="E292" s="6">
        <f t="shared" si="22"/>
        <v>0</v>
      </c>
      <c r="F292" s="6">
        <f t="shared" si="24"/>
        <v>0</v>
      </c>
      <c r="G292" s="6">
        <f t="shared" si="25"/>
        <v>0</v>
      </c>
      <c r="H292" s="6">
        <f t="shared" si="23"/>
        <v>0</v>
      </c>
      <c r="I292" s="6">
        <f t="shared" si="26"/>
        <v>0</v>
      </c>
    </row>
    <row r="293" spans="1:9" ht="15.75">
      <c r="A293" s="14">
        <f t="shared" si="27"/>
        <v>31</v>
      </c>
      <c r="B293" s="11" t="s">
        <v>380</v>
      </c>
      <c r="C293" s="41">
        <v>1</v>
      </c>
      <c r="D293" s="6"/>
      <c r="E293" s="6">
        <f t="shared" si="22"/>
        <v>0</v>
      </c>
      <c r="F293" s="6">
        <f t="shared" si="24"/>
        <v>0</v>
      </c>
      <c r="G293" s="6">
        <f t="shared" si="25"/>
        <v>0</v>
      </c>
      <c r="H293" s="6">
        <f t="shared" si="23"/>
        <v>0</v>
      </c>
      <c r="I293" s="6">
        <f t="shared" si="26"/>
        <v>0</v>
      </c>
    </row>
    <row r="294" spans="1:9" ht="15.75">
      <c r="A294" s="14">
        <f t="shared" si="27"/>
        <v>32</v>
      </c>
      <c r="B294" s="11" t="s">
        <v>381</v>
      </c>
      <c r="C294" s="41">
        <v>1</v>
      </c>
      <c r="D294" s="6"/>
      <c r="E294" s="6">
        <f t="shared" si="22"/>
        <v>0</v>
      </c>
      <c r="F294" s="6">
        <f t="shared" si="24"/>
        <v>0</v>
      </c>
      <c r="G294" s="6">
        <f t="shared" si="25"/>
        <v>0</v>
      </c>
      <c r="H294" s="6">
        <f t="shared" si="23"/>
        <v>0</v>
      </c>
      <c r="I294" s="6">
        <f t="shared" si="26"/>
        <v>0</v>
      </c>
    </row>
    <row r="295" spans="1:9" ht="15.75">
      <c r="A295" s="14">
        <f t="shared" si="27"/>
        <v>33</v>
      </c>
      <c r="B295" s="11" t="s">
        <v>382</v>
      </c>
      <c r="C295" s="41">
        <v>1</v>
      </c>
      <c r="D295" s="6"/>
      <c r="E295" s="6">
        <f t="shared" ref="E295:E361" si="28">D295*23%</f>
        <v>0</v>
      </c>
      <c r="F295" s="6">
        <f t="shared" si="24"/>
        <v>0</v>
      </c>
      <c r="G295" s="6">
        <f t="shared" si="25"/>
        <v>0</v>
      </c>
      <c r="H295" s="6">
        <f t="shared" ref="H295:H361" si="29">G295*23%</f>
        <v>0</v>
      </c>
      <c r="I295" s="6">
        <f t="shared" si="26"/>
        <v>0</v>
      </c>
    </row>
    <row r="296" spans="1:9" ht="15.75">
      <c r="A296" s="14">
        <f t="shared" si="27"/>
        <v>34</v>
      </c>
      <c r="B296" s="11" t="s">
        <v>383</v>
      </c>
      <c r="C296" s="41">
        <v>2</v>
      </c>
      <c r="D296" s="6"/>
      <c r="E296" s="6">
        <f t="shared" si="28"/>
        <v>0</v>
      </c>
      <c r="F296" s="6">
        <f t="shared" si="24"/>
        <v>0</v>
      </c>
      <c r="G296" s="6">
        <f t="shared" si="25"/>
        <v>0</v>
      </c>
      <c r="H296" s="6">
        <f t="shared" si="29"/>
        <v>0</v>
      </c>
      <c r="I296" s="6">
        <f t="shared" si="26"/>
        <v>0</v>
      </c>
    </row>
    <row r="297" spans="1:9" ht="15.75">
      <c r="A297" s="14">
        <f t="shared" si="27"/>
        <v>35</v>
      </c>
      <c r="B297" s="11" t="s">
        <v>384</v>
      </c>
      <c r="C297" s="41">
        <v>1</v>
      </c>
      <c r="D297" s="6"/>
      <c r="E297" s="6">
        <f t="shared" si="28"/>
        <v>0</v>
      </c>
      <c r="F297" s="6">
        <f t="shared" si="24"/>
        <v>0</v>
      </c>
      <c r="G297" s="6">
        <f t="shared" si="25"/>
        <v>0</v>
      </c>
      <c r="H297" s="6">
        <f t="shared" si="29"/>
        <v>0</v>
      </c>
      <c r="I297" s="6">
        <f t="shared" si="26"/>
        <v>0</v>
      </c>
    </row>
    <row r="298" spans="1:9" ht="15.75">
      <c r="A298" s="14">
        <f t="shared" si="27"/>
        <v>36</v>
      </c>
      <c r="B298" s="11" t="s">
        <v>385</v>
      </c>
      <c r="C298" s="41">
        <v>1</v>
      </c>
      <c r="D298" s="6"/>
      <c r="E298" s="6">
        <f t="shared" si="28"/>
        <v>0</v>
      </c>
      <c r="F298" s="6">
        <f t="shared" si="24"/>
        <v>0</v>
      </c>
      <c r="G298" s="6">
        <f t="shared" si="25"/>
        <v>0</v>
      </c>
      <c r="H298" s="6">
        <f t="shared" si="29"/>
        <v>0</v>
      </c>
      <c r="I298" s="6">
        <f t="shared" si="26"/>
        <v>0</v>
      </c>
    </row>
    <row r="299" spans="1:9" ht="15.75">
      <c r="A299" s="14">
        <f t="shared" si="27"/>
        <v>37</v>
      </c>
      <c r="B299" s="11" t="s">
        <v>386</v>
      </c>
      <c r="C299" s="41">
        <v>1</v>
      </c>
      <c r="D299" s="6"/>
      <c r="E299" s="6">
        <f t="shared" si="28"/>
        <v>0</v>
      </c>
      <c r="F299" s="6">
        <f t="shared" si="24"/>
        <v>0</v>
      </c>
      <c r="G299" s="6">
        <f t="shared" si="25"/>
        <v>0</v>
      </c>
      <c r="H299" s="6">
        <f t="shared" si="29"/>
        <v>0</v>
      </c>
      <c r="I299" s="6">
        <f t="shared" si="26"/>
        <v>0</v>
      </c>
    </row>
    <row r="300" spans="1:9" ht="31.5">
      <c r="A300" s="14">
        <f t="shared" si="27"/>
        <v>38</v>
      </c>
      <c r="B300" s="11" t="s">
        <v>387</v>
      </c>
      <c r="C300" s="41">
        <v>1</v>
      </c>
      <c r="D300" s="6"/>
      <c r="E300" s="6">
        <f t="shared" si="28"/>
        <v>0</v>
      </c>
      <c r="F300" s="6">
        <f t="shared" si="24"/>
        <v>0</v>
      </c>
      <c r="G300" s="6">
        <f t="shared" si="25"/>
        <v>0</v>
      </c>
      <c r="H300" s="6">
        <f t="shared" si="29"/>
        <v>0</v>
      </c>
      <c r="I300" s="6">
        <f t="shared" si="26"/>
        <v>0</v>
      </c>
    </row>
    <row r="301" spans="1:9" ht="31.5">
      <c r="A301" s="14">
        <f t="shared" si="27"/>
        <v>39</v>
      </c>
      <c r="B301" s="11" t="s">
        <v>388</v>
      </c>
      <c r="C301" s="41">
        <v>1</v>
      </c>
      <c r="D301" s="6"/>
      <c r="E301" s="6">
        <f t="shared" si="28"/>
        <v>0</v>
      </c>
      <c r="F301" s="6">
        <f t="shared" si="24"/>
        <v>0</v>
      </c>
      <c r="G301" s="6">
        <f t="shared" si="25"/>
        <v>0</v>
      </c>
      <c r="H301" s="6">
        <f t="shared" si="29"/>
        <v>0</v>
      </c>
      <c r="I301" s="6">
        <f t="shared" si="26"/>
        <v>0</v>
      </c>
    </row>
    <row r="302" spans="1:9" ht="15.75">
      <c r="A302" s="14">
        <f t="shared" si="27"/>
        <v>40</v>
      </c>
      <c r="B302" s="11" t="s">
        <v>389</v>
      </c>
      <c r="C302" s="41">
        <v>1</v>
      </c>
      <c r="D302" s="6"/>
      <c r="E302" s="6">
        <f t="shared" si="28"/>
        <v>0</v>
      </c>
      <c r="F302" s="6">
        <f t="shared" si="24"/>
        <v>0</v>
      </c>
      <c r="G302" s="6">
        <f t="shared" si="25"/>
        <v>0</v>
      </c>
      <c r="H302" s="6">
        <f t="shared" si="29"/>
        <v>0</v>
      </c>
      <c r="I302" s="6">
        <f t="shared" si="26"/>
        <v>0</v>
      </c>
    </row>
    <row r="303" spans="1:9" ht="15.75">
      <c r="A303" s="14">
        <f t="shared" si="27"/>
        <v>41</v>
      </c>
      <c r="B303" s="11" t="s">
        <v>390</v>
      </c>
      <c r="C303" s="41">
        <v>1</v>
      </c>
      <c r="D303" s="6"/>
      <c r="E303" s="6">
        <f t="shared" si="28"/>
        <v>0</v>
      </c>
      <c r="F303" s="6">
        <f t="shared" si="24"/>
        <v>0</v>
      </c>
      <c r="G303" s="6">
        <f t="shared" si="25"/>
        <v>0</v>
      </c>
      <c r="H303" s="6">
        <f t="shared" si="29"/>
        <v>0</v>
      </c>
      <c r="I303" s="6">
        <f t="shared" si="26"/>
        <v>0</v>
      </c>
    </row>
    <row r="304" spans="1:9" ht="15.75">
      <c r="A304" s="14">
        <f t="shared" si="27"/>
        <v>42</v>
      </c>
      <c r="B304" s="11" t="s">
        <v>391</v>
      </c>
      <c r="C304" s="41">
        <v>1</v>
      </c>
      <c r="D304" s="6"/>
      <c r="E304" s="6">
        <f t="shared" si="28"/>
        <v>0</v>
      </c>
      <c r="F304" s="6">
        <f t="shared" si="24"/>
        <v>0</v>
      </c>
      <c r="G304" s="6">
        <f t="shared" si="25"/>
        <v>0</v>
      </c>
      <c r="H304" s="6">
        <f t="shared" si="29"/>
        <v>0</v>
      </c>
      <c r="I304" s="6">
        <f t="shared" si="26"/>
        <v>0</v>
      </c>
    </row>
    <row r="305" spans="1:9" ht="15.75">
      <c r="A305" s="14">
        <f t="shared" si="27"/>
        <v>43</v>
      </c>
      <c r="B305" s="11" t="s">
        <v>392</v>
      </c>
      <c r="C305" s="41">
        <v>1</v>
      </c>
      <c r="D305" s="6"/>
      <c r="E305" s="6">
        <f t="shared" si="28"/>
        <v>0</v>
      </c>
      <c r="F305" s="6">
        <f t="shared" si="24"/>
        <v>0</v>
      </c>
      <c r="G305" s="6">
        <f t="shared" si="25"/>
        <v>0</v>
      </c>
      <c r="H305" s="6">
        <f t="shared" si="29"/>
        <v>0</v>
      </c>
      <c r="I305" s="6">
        <f t="shared" si="26"/>
        <v>0</v>
      </c>
    </row>
    <row r="306" spans="1:9" ht="15.75">
      <c r="A306" s="14">
        <f t="shared" si="27"/>
        <v>44</v>
      </c>
      <c r="B306" s="11" t="s">
        <v>393</v>
      </c>
      <c r="C306" s="41">
        <v>1</v>
      </c>
      <c r="D306" s="6"/>
      <c r="E306" s="6">
        <f t="shared" si="28"/>
        <v>0</v>
      </c>
      <c r="F306" s="6">
        <f t="shared" si="24"/>
        <v>0</v>
      </c>
      <c r="G306" s="6">
        <f t="shared" si="25"/>
        <v>0</v>
      </c>
      <c r="H306" s="6">
        <f t="shared" si="29"/>
        <v>0</v>
      </c>
      <c r="I306" s="6">
        <f t="shared" si="26"/>
        <v>0</v>
      </c>
    </row>
    <row r="307" spans="1:9" ht="15.75">
      <c r="A307" s="14">
        <f t="shared" si="27"/>
        <v>45</v>
      </c>
      <c r="B307" s="11" t="s">
        <v>394</v>
      </c>
      <c r="C307" s="41">
        <v>1</v>
      </c>
      <c r="D307" s="6"/>
      <c r="E307" s="6">
        <f t="shared" si="28"/>
        <v>0</v>
      </c>
      <c r="F307" s="6">
        <f t="shared" si="24"/>
        <v>0</v>
      </c>
      <c r="G307" s="6">
        <f t="shared" si="25"/>
        <v>0</v>
      </c>
      <c r="H307" s="6">
        <f t="shared" si="29"/>
        <v>0</v>
      </c>
      <c r="I307" s="6">
        <f t="shared" si="26"/>
        <v>0</v>
      </c>
    </row>
    <row r="308" spans="1:9" ht="15.75">
      <c r="A308" s="14">
        <f t="shared" si="27"/>
        <v>46</v>
      </c>
      <c r="B308" s="11" t="s">
        <v>395</v>
      </c>
      <c r="C308" s="41">
        <v>1</v>
      </c>
      <c r="D308" s="6"/>
      <c r="E308" s="6">
        <f t="shared" si="28"/>
        <v>0</v>
      </c>
      <c r="F308" s="6">
        <f t="shared" si="24"/>
        <v>0</v>
      </c>
      <c r="G308" s="6">
        <f t="shared" si="25"/>
        <v>0</v>
      </c>
      <c r="H308" s="6">
        <f t="shared" si="29"/>
        <v>0</v>
      </c>
      <c r="I308" s="6">
        <f t="shared" si="26"/>
        <v>0</v>
      </c>
    </row>
    <row r="309" spans="1:9" ht="15.75">
      <c r="A309" s="14">
        <f t="shared" si="27"/>
        <v>47</v>
      </c>
      <c r="B309" s="11" t="s">
        <v>396</v>
      </c>
      <c r="C309" s="41">
        <v>1</v>
      </c>
      <c r="D309" s="6"/>
      <c r="E309" s="6">
        <f t="shared" si="28"/>
        <v>0</v>
      </c>
      <c r="F309" s="6">
        <f t="shared" si="24"/>
        <v>0</v>
      </c>
      <c r="G309" s="6">
        <f t="shared" si="25"/>
        <v>0</v>
      </c>
      <c r="H309" s="6">
        <f t="shared" si="29"/>
        <v>0</v>
      </c>
      <c r="I309" s="6">
        <f t="shared" si="26"/>
        <v>0</v>
      </c>
    </row>
    <row r="310" spans="1:9" ht="31.5">
      <c r="A310" s="14">
        <f t="shared" si="27"/>
        <v>48</v>
      </c>
      <c r="B310" s="11" t="s">
        <v>397</v>
      </c>
      <c r="C310" s="41">
        <v>1</v>
      </c>
      <c r="D310" s="6"/>
      <c r="E310" s="6">
        <f t="shared" si="28"/>
        <v>0</v>
      </c>
      <c r="F310" s="6">
        <f t="shared" si="24"/>
        <v>0</v>
      </c>
      <c r="G310" s="6">
        <f t="shared" si="25"/>
        <v>0</v>
      </c>
      <c r="H310" s="6">
        <f t="shared" si="29"/>
        <v>0</v>
      </c>
      <c r="I310" s="6">
        <f t="shared" si="26"/>
        <v>0</v>
      </c>
    </row>
    <row r="311" spans="1:9" ht="15.75">
      <c r="A311" s="14">
        <f t="shared" si="27"/>
        <v>49</v>
      </c>
      <c r="B311" s="11" t="s">
        <v>398</v>
      </c>
      <c r="C311" s="41">
        <v>2</v>
      </c>
      <c r="D311" s="6"/>
      <c r="E311" s="6">
        <f t="shared" si="28"/>
        <v>0</v>
      </c>
      <c r="F311" s="6">
        <f t="shared" si="24"/>
        <v>0</v>
      </c>
      <c r="G311" s="6">
        <f t="shared" si="25"/>
        <v>0</v>
      </c>
      <c r="H311" s="6">
        <f t="shared" si="29"/>
        <v>0</v>
      </c>
      <c r="I311" s="6">
        <f t="shared" si="26"/>
        <v>0</v>
      </c>
    </row>
    <row r="312" spans="1:9" ht="24" customHeight="1">
      <c r="A312" s="59"/>
      <c r="B312" s="60"/>
      <c r="C312" s="85" t="s">
        <v>114</v>
      </c>
      <c r="D312" s="62"/>
      <c r="E312" s="62"/>
      <c r="F312" s="62"/>
      <c r="G312" s="62"/>
      <c r="H312" s="62"/>
      <c r="I312" s="62">
        <f>SUM(I292:I311)</f>
        <v>0</v>
      </c>
    </row>
    <row r="313" spans="1:9" ht="47.25">
      <c r="A313" s="90"/>
      <c r="B313" s="91" t="s">
        <v>399</v>
      </c>
      <c r="C313" s="92"/>
      <c r="D313" s="93"/>
      <c r="E313" s="93"/>
      <c r="F313" s="93"/>
      <c r="G313" s="93"/>
      <c r="H313" s="93"/>
      <c r="I313" s="93"/>
    </row>
    <row r="314" spans="1:9" ht="15.75">
      <c r="A314" s="94"/>
      <c r="B314" s="95" t="s">
        <v>124</v>
      </c>
      <c r="C314" s="96" t="s">
        <v>125</v>
      </c>
      <c r="D314" s="97"/>
      <c r="E314" s="97"/>
      <c r="F314" s="97"/>
      <c r="G314" s="97"/>
      <c r="H314" s="97"/>
      <c r="I314" s="97"/>
    </row>
    <row r="315" spans="1:9" ht="31.5">
      <c r="A315" s="14">
        <v>50</v>
      </c>
      <c r="B315" s="11" t="s">
        <v>400</v>
      </c>
      <c r="C315" s="41">
        <v>1</v>
      </c>
      <c r="D315" s="6"/>
      <c r="E315" s="6">
        <f t="shared" si="28"/>
        <v>0</v>
      </c>
      <c r="F315" s="6">
        <f t="shared" si="24"/>
        <v>0</v>
      </c>
      <c r="G315" s="6">
        <f t="shared" si="25"/>
        <v>0</v>
      </c>
      <c r="H315" s="6">
        <f t="shared" si="29"/>
        <v>0</v>
      </c>
      <c r="I315" s="6">
        <f t="shared" si="26"/>
        <v>0</v>
      </c>
    </row>
    <row r="316" spans="1:9" ht="15.75">
      <c r="A316" s="14">
        <f t="shared" si="27"/>
        <v>51</v>
      </c>
      <c r="B316" s="11" t="s">
        <v>401</v>
      </c>
      <c r="C316" s="41">
        <v>1</v>
      </c>
      <c r="D316" s="6"/>
      <c r="E316" s="6">
        <f t="shared" si="28"/>
        <v>0</v>
      </c>
      <c r="F316" s="6">
        <f t="shared" si="24"/>
        <v>0</v>
      </c>
      <c r="G316" s="6">
        <f t="shared" si="25"/>
        <v>0</v>
      </c>
      <c r="H316" s="6">
        <f t="shared" si="29"/>
        <v>0</v>
      </c>
      <c r="I316" s="6">
        <f t="shared" si="26"/>
        <v>0</v>
      </c>
    </row>
    <row r="317" spans="1:9" ht="47.25">
      <c r="A317" s="14">
        <f t="shared" si="27"/>
        <v>52</v>
      </c>
      <c r="B317" s="11" t="s">
        <v>402</v>
      </c>
      <c r="C317" s="41">
        <v>1</v>
      </c>
      <c r="D317" s="6"/>
      <c r="E317" s="6">
        <f t="shared" si="28"/>
        <v>0</v>
      </c>
      <c r="F317" s="6">
        <f t="shared" si="24"/>
        <v>0</v>
      </c>
      <c r="G317" s="6">
        <f t="shared" si="25"/>
        <v>0</v>
      </c>
      <c r="H317" s="6">
        <f t="shared" si="29"/>
        <v>0</v>
      </c>
      <c r="I317" s="6">
        <f t="shared" si="26"/>
        <v>0</v>
      </c>
    </row>
    <row r="318" spans="1:9" ht="31.5">
      <c r="A318" s="14">
        <f t="shared" si="27"/>
        <v>53</v>
      </c>
      <c r="B318" s="11" t="s">
        <v>403</v>
      </c>
      <c r="C318" s="41">
        <v>1</v>
      </c>
      <c r="D318" s="6"/>
      <c r="E318" s="6">
        <f t="shared" si="28"/>
        <v>0</v>
      </c>
      <c r="F318" s="6">
        <f t="shared" si="24"/>
        <v>0</v>
      </c>
      <c r="G318" s="6">
        <f t="shared" si="25"/>
        <v>0</v>
      </c>
      <c r="H318" s="6">
        <f t="shared" si="29"/>
        <v>0</v>
      </c>
      <c r="I318" s="6">
        <f t="shared" si="26"/>
        <v>0</v>
      </c>
    </row>
    <row r="319" spans="1:9" ht="31.5">
      <c r="A319" s="14">
        <f t="shared" si="27"/>
        <v>54</v>
      </c>
      <c r="B319" s="11" t="s">
        <v>404</v>
      </c>
      <c r="C319" s="41">
        <v>1</v>
      </c>
      <c r="D319" s="6"/>
      <c r="E319" s="6">
        <f t="shared" si="28"/>
        <v>0</v>
      </c>
      <c r="F319" s="6">
        <f t="shared" si="24"/>
        <v>0</v>
      </c>
      <c r="G319" s="6">
        <f t="shared" si="25"/>
        <v>0</v>
      </c>
      <c r="H319" s="6">
        <f t="shared" si="29"/>
        <v>0</v>
      </c>
      <c r="I319" s="6">
        <f t="shared" si="26"/>
        <v>0</v>
      </c>
    </row>
    <row r="320" spans="1:9" ht="47.25">
      <c r="A320" s="14">
        <f t="shared" si="27"/>
        <v>55</v>
      </c>
      <c r="B320" s="11" t="s">
        <v>405</v>
      </c>
      <c r="C320" s="41">
        <v>1</v>
      </c>
      <c r="D320" s="6"/>
      <c r="E320" s="6">
        <f t="shared" si="28"/>
        <v>0</v>
      </c>
      <c r="F320" s="6">
        <f t="shared" si="24"/>
        <v>0</v>
      </c>
      <c r="G320" s="6">
        <f t="shared" si="25"/>
        <v>0</v>
      </c>
      <c r="H320" s="6">
        <f t="shared" si="29"/>
        <v>0</v>
      </c>
      <c r="I320" s="6">
        <f t="shared" si="26"/>
        <v>0</v>
      </c>
    </row>
    <row r="321" spans="1:9" ht="47.25">
      <c r="A321" s="14">
        <f t="shared" si="27"/>
        <v>56</v>
      </c>
      <c r="B321" s="11" t="s">
        <v>406</v>
      </c>
      <c r="C321" s="41">
        <v>1</v>
      </c>
      <c r="D321" s="6"/>
      <c r="E321" s="6">
        <f t="shared" si="28"/>
        <v>0</v>
      </c>
      <c r="F321" s="6">
        <f t="shared" si="24"/>
        <v>0</v>
      </c>
      <c r="G321" s="6">
        <f t="shared" si="25"/>
        <v>0</v>
      </c>
      <c r="H321" s="6">
        <f t="shared" si="29"/>
        <v>0</v>
      </c>
      <c r="I321" s="6">
        <f t="shared" si="26"/>
        <v>0</v>
      </c>
    </row>
    <row r="322" spans="1:9" ht="47.25">
      <c r="A322" s="14">
        <f t="shared" si="27"/>
        <v>57</v>
      </c>
      <c r="B322" s="11" t="s">
        <v>407</v>
      </c>
      <c r="C322" s="41">
        <v>1</v>
      </c>
      <c r="D322" s="6"/>
      <c r="E322" s="6">
        <f t="shared" si="28"/>
        <v>0</v>
      </c>
      <c r="F322" s="6">
        <f t="shared" ref="F322:F387" si="30">D322+E322</f>
        <v>0</v>
      </c>
      <c r="G322" s="6">
        <f t="shared" ref="G322:G387" si="31">C322*D322</f>
        <v>0</v>
      </c>
      <c r="H322" s="6">
        <f t="shared" si="29"/>
        <v>0</v>
      </c>
      <c r="I322" s="6">
        <f t="shared" ref="I322:I387" si="32">G322+H322</f>
        <v>0</v>
      </c>
    </row>
    <row r="323" spans="1:9" ht="31.5">
      <c r="A323" s="14">
        <f t="shared" si="27"/>
        <v>58</v>
      </c>
      <c r="B323" s="11" t="s">
        <v>408</v>
      </c>
      <c r="C323" s="41">
        <v>1</v>
      </c>
      <c r="D323" s="6"/>
      <c r="E323" s="6">
        <f t="shared" si="28"/>
        <v>0</v>
      </c>
      <c r="F323" s="6">
        <f t="shared" si="30"/>
        <v>0</v>
      </c>
      <c r="G323" s="6">
        <f t="shared" si="31"/>
        <v>0</v>
      </c>
      <c r="H323" s="6">
        <f t="shared" si="29"/>
        <v>0</v>
      </c>
      <c r="I323" s="6">
        <f t="shared" si="32"/>
        <v>0</v>
      </c>
    </row>
    <row r="324" spans="1:9" ht="31.5">
      <c r="A324" s="14">
        <f t="shared" si="27"/>
        <v>59</v>
      </c>
      <c r="B324" s="11" t="s">
        <v>409</v>
      </c>
      <c r="C324" s="41">
        <v>1</v>
      </c>
      <c r="D324" s="6"/>
      <c r="E324" s="6">
        <f t="shared" si="28"/>
        <v>0</v>
      </c>
      <c r="F324" s="6">
        <f t="shared" si="30"/>
        <v>0</v>
      </c>
      <c r="G324" s="6">
        <f t="shared" si="31"/>
        <v>0</v>
      </c>
      <c r="H324" s="6">
        <f t="shared" si="29"/>
        <v>0</v>
      </c>
      <c r="I324" s="6">
        <f t="shared" si="32"/>
        <v>0</v>
      </c>
    </row>
    <row r="325" spans="1:9" ht="47.25">
      <c r="A325" s="14">
        <f t="shared" si="27"/>
        <v>60</v>
      </c>
      <c r="B325" s="11" t="s">
        <v>410</v>
      </c>
      <c r="C325" s="41">
        <v>1</v>
      </c>
      <c r="D325" s="6"/>
      <c r="E325" s="6">
        <f t="shared" si="28"/>
        <v>0</v>
      </c>
      <c r="F325" s="6">
        <f t="shared" si="30"/>
        <v>0</v>
      </c>
      <c r="G325" s="6">
        <f t="shared" si="31"/>
        <v>0</v>
      </c>
      <c r="H325" s="6">
        <f t="shared" si="29"/>
        <v>0</v>
      </c>
      <c r="I325" s="6">
        <f t="shared" si="32"/>
        <v>0</v>
      </c>
    </row>
    <row r="326" spans="1:9" ht="15.75">
      <c r="A326" s="14">
        <f t="shared" si="27"/>
        <v>61</v>
      </c>
      <c r="B326" s="11" t="s">
        <v>411</v>
      </c>
      <c r="C326" s="41">
        <v>1</v>
      </c>
      <c r="D326" s="6"/>
      <c r="E326" s="6">
        <f t="shared" si="28"/>
        <v>0</v>
      </c>
      <c r="F326" s="6">
        <f t="shared" si="30"/>
        <v>0</v>
      </c>
      <c r="G326" s="6">
        <f t="shared" si="31"/>
        <v>0</v>
      </c>
      <c r="H326" s="6">
        <f t="shared" si="29"/>
        <v>0</v>
      </c>
      <c r="I326" s="6">
        <f t="shared" si="32"/>
        <v>0</v>
      </c>
    </row>
    <row r="327" spans="1:9" ht="31.5">
      <c r="A327" s="14">
        <f t="shared" si="27"/>
        <v>62</v>
      </c>
      <c r="B327" s="11" t="s">
        <v>412</v>
      </c>
      <c r="C327" s="41">
        <v>2</v>
      </c>
      <c r="D327" s="6"/>
      <c r="E327" s="6">
        <f t="shared" si="28"/>
        <v>0</v>
      </c>
      <c r="F327" s="6">
        <f t="shared" si="30"/>
        <v>0</v>
      </c>
      <c r="G327" s="6">
        <f t="shared" si="31"/>
        <v>0</v>
      </c>
      <c r="H327" s="6">
        <f t="shared" si="29"/>
        <v>0</v>
      </c>
      <c r="I327" s="6">
        <f t="shared" si="32"/>
        <v>0</v>
      </c>
    </row>
    <row r="328" spans="1:9" ht="47.25">
      <c r="A328" s="14">
        <f t="shared" ref="A328:A351" si="33">A327+1</f>
        <v>63</v>
      </c>
      <c r="B328" s="11" t="s">
        <v>413</v>
      </c>
      <c r="C328" s="41">
        <v>1</v>
      </c>
      <c r="D328" s="6"/>
      <c r="E328" s="6">
        <f t="shared" si="28"/>
        <v>0</v>
      </c>
      <c r="F328" s="6">
        <f t="shared" si="30"/>
        <v>0</v>
      </c>
      <c r="G328" s="6">
        <f t="shared" si="31"/>
        <v>0</v>
      </c>
      <c r="H328" s="6">
        <f t="shared" si="29"/>
        <v>0</v>
      </c>
      <c r="I328" s="6">
        <f t="shared" si="32"/>
        <v>0</v>
      </c>
    </row>
    <row r="329" spans="1:9" ht="15.75">
      <c r="A329" s="14">
        <f t="shared" si="33"/>
        <v>64</v>
      </c>
      <c r="B329" s="11" t="s">
        <v>414</v>
      </c>
      <c r="C329" s="41">
        <v>2</v>
      </c>
      <c r="D329" s="6"/>
      <c r="E329" s="6">
        <f t="shared" si="28"/>
        <v>0</v>
      </c>
      <c r="F329" s="6">
        <f t="shared" si="30"/>
        <v>0</v>
      </c>
      <c r="G329" s="6">
        <f t="shared" si="31"/>
        <v>0</v>
      </c>
      <c r="H329" s="6">
        <f t="shared" si="29"/>
        <v>0</v>
      </c>
      <c r="I329" s="6">
        <f t="shared" si="32"/>
        <v>0</v>
      </c>
    </row>
    <row r="330" spans="1:9" ht="47.25">
      <c r="A330" s="14">
        <f t="shared" si="33"/>
        <v>65</v>
      </c>
      <c r="B330" s="11" t="s">
        <v>415</v>
      </c>
      <c r="C330" s="41">
        <v>1</v>
      </c>
      <c r="D330" s="6"/>
      <c r="E330" s="6">
        <f t="shared" si="28"/>
        <v>0</v>
      </c>
      <c r="F330" s="6">
        <f t="shared" si="30"/>
        <v>0</v>
      </c>
      <c r="G330" s="6">
        <f t="shared" si="31"/>
        <v>0</v>
      </c>
      <c r="H330" s="6">
        <f t="shared" si="29"/>
        <v>0</v>
      </c>
      <c r="I330" s="6">
        <f t="shared" si="32"/>
        <v>0</v>
      </c>
    </row>
    <row r="331" spans="1:9" ht="36.75" customHeight="1">
      <c r="A331" s="59"/>
      <c r="B331" s="60"/>
      <c r="C331" s="85" t="s">
        <v>114</v>
      </c>
      <c r="D331" s="62"/>
      <c r="E331" s="62"/>
      <c r="F331" s="62"/>
      <c r="G331" s="62"/>
      <c r="H331" s="62"/>
      <c r="I331" s="62">
        <f>SUM(I315:I330)</f>
        <v>0</v>
      </c>
    </row>
    <row r="332" spans="1:9" ht="48" thickBot="1">
      <c r="A332" s="86"/>
      <c r="B332" s="87" t="s">
        <v>416</v>
      </c>
      <c r="C332" s="21"/>
      <c r="D332" s="84"/>
      <c r="E332" s="84"/>
      <c r="F332" s="84"/>
      <c r="G332" s="84"/>
      <c r="H332" s="84"/>
      <c r="I332" s="84"/>
    </row>
    <row r="333" spans="1:9" ht="16.5" thickBot="1">
      <c r="A333" s="19"/>
      <c r="B333" s="98" t="s">
        <v>124</v>
      </c>
      <c r="C333" s="99" t="s">
        <v>125</v>
      </c>
      <c r="D333" s="57"/>
      <c r="E333" s="57"/>
      <c r="F333" s="57"/>
      <c r="G333" s="57"/>
      <c r="H333" s="57"/>
      <c r="I333" s="57"/>
    </row>
    <row r="334" spans="1:9" ht="31.5">
      <c r="A334" s="14">
        <v>66</v>
      </c>
      <c r="B334" s="31" t="s">
        <v>417</v>
      </c>
      <c r="C334" s="50">
        <v>1</v>
      </c>
      <c r="D334" s="6"/>
      <c r="E334" s="6">
        <f t="shared" si="28"/>
        <v>0</v>
      </c>
      <c r="F334" s="6">
        <f t="shared" si="30"/>
        <v>0</v>
      </c>
      <c r="G334" s="6">
        <f t="shared" si="31"/>
        <v>0</v>
      </c>
      <c r="H334" s="6">
        <f t="shared" si="29"/>
        <v>0</v>
      </c>
      <c r="I334" s="6">
        <f t="shared" si="32"/>
        <v>0</v>
      </c>
    </row>
    <row r="335" spans="1:9" ht="15.75">
      <c r="A335" s="14">
        <f t="shared" si="33"/>
        <v>67</v>
      </c>
      <c r="B335" s="32" t="s">
        <v>418</v>
      </c>
      <c r="C335" s="46">
        <v>2</v>
      </c>
      <c r="D335" s="6"/>
      <c r="E335" s="6">
        <f t="shared" si="28"/>
        <v>0</v>
      </c>
      <c r="F335" s="6">
        <f t="shared" si="30"/>
        <v>0</v>
      </c>
      <c r="G335" s="6">
        <f t="shared" si="31"/>
        <v>0</v>
      </c>
      <c r="H335" s="6">
        <f t="shared" si="29"/>
        <v>0</v>
      </c>
      <c r="I335" s="6">
        <f t="shared" si="32"/>
        <v>0</v>
      </c>
    </row>
    <row r="336" spans="1:9" ht="15.75">
      <c r="A336" s="14">
        <f t="shared" si="33"/>
        <v>68</v>
      </c>
      <c r="B336" s="32" t="s">
        <v>419</v>
      </c>
      <c r="C336" s="46">
        <v>2</v>
      </c>
      <c r="D336" s="6"/>
      <c r="E336" s="6">
        <f t="shared" si="28"/>
        <v>0</v>
      </c>
      <c r="F336" s="6">
        <f t="shared" si="30"/>
        <v>0</v>
      </c>
      <c r="G336" s="6">
        <f t="shared" si="31"/>
        <v>0</v>
      </c>
      <c r="H336" s="6">
        <f t="shared" si="29"/>
        <v>0</v>
      </c>
      <c r="I336" s="6">
        <f t="shared" si="32"/>
        <v>0</v>
      </c>
    </row>
    <row r="337" spans="1:9" ht="47.25">
      <c r="A337" s="14">
        <f t="shared" si="33"/>
        <v>69</v>
      </c>
      <c r="B337" s="32" t="s">
        <v>420</v>
      </c>
      <c r="C337" s="51">
        <v>1</v>
      </c>
      <c r="D337" s="6"/>
      <c r="E337" s="6">
        <f t="shared" si="28"/>
        <v>0</v>
      </c>
      <c r="F337" s="6">
        <f t="shared" si="30"/>
        <v>0</v>
      </c>
      <c r="G337" s="6">
        <f t="shared" si="31"/>
        <v>0</v>
      </c>
      <c r="H337" s="6">
        <f t="shared" si="29"/>
        <v>0</v>
      </c>
      <c r="I337" s="6">
        <f t="shared" si="32"/>
        <v>0</v>
      </c>
    </row>
    <row r="338" spans="1:9" ht="15.75">
      <c r="A338" s="14">
        <f t="shared" si="33"/>
        <v>70</v>
      </c>
      <c r="B338" s="33" t="s">
        <v>421</v>
      </c>
      <c r="C338" s="47">
        <v>3</v>
      </c>
      <c r="D338" s="6"/>
      <c r="E338" s="6">
        <f t="shared" si="28"/>
        <v>0</v>
      </c>
      <c r="F338" s="6">
        <f t="shared" si="30"/>
        <v>0</v>
      </c>
      <c r="G338" s="6">
        <f t="shared" si="31"/>
        <v>0</v>
      </c>
      <c r="H338" s="6">
        <f t="shared" si="29"/>
        <v>0</v>
      </c>
      <c r="I338" s="6">
        <f t="shared" si="32"/>
        <v>0</v>
      </c>
    </row>
    <row r="339" spans="1:9" ht="15.75">
      <c r="A339" s="14">
        <f t="shared" si="33"/>
        <v>71</v>
      </c>
      <c r="B339" s="33" t="s">
        <v>422</v>
      </c>
      <c r="C339" s="47">
        <v>7</v>
      </c>
      <c r="D339" s="6"/>
      <c r="E339" s="6">
        <f t="shared" si="28"/>
        <v>0</v>
      </c>
      <c r="F339" s="6">
        <f t="shared" si="30"/>
        <v>0</v>
      </c>
      <c r="G339" s="6">
        <f t="shared" si="31"/>
        <v>0</v>
      </c>
      <c r="H339" s="6">
        <f t="shared" si="29"/>
        <v>0</v>
      </c>
      <c r="I339" s="6">
        <f t="shared" si="32"/>
        <v>0</v>
      </c>
    </row>
    <row r="340" spans="1:9" ht="31.5">
      <c r="A340" s="14">
        <f t="shared" si="33"/>
        <v>72</v>
      </c>
      <c r="B340" s="33" t="s">
        <v>423</v>
      </c>
      <c r="C340" s="47">
        <v>1</v>
      </c>
      <c r="D340" s="6"/>
      <c r="E340" s="6">
        <f t="shared" si="28"/>
        <v>0</v>
      </c>
      <c r="F340" s="6">
        <f t="shared" si="30"/>
        <v>0</v>
      </c>
      <c r="G340" s="6">
        <f t="shared" si="31"/>
        <v>0</v>
      </c>
      <c r="H340" s="6">
        <f t="shared" si="29"/>
        <v>0</v>
      </c>
      <c r="I340" s="6">
        <f t="shared" si="32"/>
        <v>0</v>
      </c>
    </row>
    <row r="341" spans="1:9" ht="15.75">
      <c r="A341" s="14">
        <f t="shared" si="33"/>
        <v>73</v>
      </c>
      <c r="B341" s="33" t="s">
        <v>424</v>
      </c>
      <c r="C341" s="47">
        <v>1</v>
      </c>
      <c r="D341" s="6"/>
      <c r="E341" s="6">
        <f t="shared" si="28"/>
        <v>0</v>
      </c>
      <c r="F341" s="6">
        <f t="shared" si="30"/>
        <v>0</v>
      </c>
      <c r="G341" s="6">
        <f t="shared" si="31"/>
        <v>0</v>
      </c>
      <c r="H341" s="6">
        <f t="shared" si="29"/>
        <v>0</v>
      </c>
      <c r="I341" s="6">
        <f t="shared" si="32"/>
        <v>0</v>
      </c>
    </row>
    <row r="342" spans="1:9" ht="15.75">
      <c r="A342" s="14">
        <f t="shared" si="33"/>
        <v>74</v>
      </c>
      <c r="B342" s="33" t="s">
        <v>425</v>
      </c>
      <c r="C342" s="47">
        <v>5</v>
      </c>
      <c r="D342" s="6"/>
      <c r="E342" s="6">
        <f t="shared" si="28"/>
        <v>0</v>
      </c>
      <c r="F342" s="6">
        <f t="shared" si="30"/>
        <v>0</v>
      </c>
      <c r="G342" s="6">
        <f t="shared" si="31"/>
        <v>0</v>
      </c>
      <c r="H342" s="6">
        <f t="shared" si="29"/>
        <v>0</v>
      </c>
      <c r="I342" s="6">
        <f t="shared" si="32"/>
        <v>0</v>
      </c>
    </row>
    <row r="343" spans="1:9" ht="15.75">
      <c r="A343" s="14">
        <f t="shared" si="33"/>
        <v>75</v>
      </c>
      <c r="B343" s="33" t="s">
        <v>426</v>
      </c>
      <c r="C343" s="47">
        <v>1</v>
      </c>
      <c r="D343" s="6"/>
      <c r="E343" s="6">
        <f t="shared" si="28"/>
        <v>0</v>
      </c>
      <c r="F343" s="6">
        <f t="shared" si="30"/>
        <v>0</v>
      </c>
      <c r="G343" s="6">
        <f t="shared" si="31"/>
        <v>0</v>
      </c>
      <c r="H343" s="6">
        <f t="shared" si="29"/>
        <v>0</v>
      </c>
      <c r="I343" s="6">
        <f t="shared" si="32"/>
        <v>0</v>
      </c>
    </row>
    <row r="344" spans="1:9" ht="15.75">
      <c r="A344" s="14">
        <f t="shared" si="33"/>
        <v>76</v>
      </c>
      <c r="B344" s="33" t="s">
        <v>427</v>
      </c>
      <c r="C344" s="47">
        <v>3</v>
      </c>
      <c r="D344" s="6"/>
      <c r="E344" s="6">
        <f t="shared" si="28"/>
        <v>0</v>
      </c>
      <c r="F344" s="6">
        <f t="shared" si="30"/>
        <v>0</v>
      </c>
      <c r="G344" s="6">
        <f t="shared" si="31"/>
        <v>0</v>
      </c>
      <c r="H344" s="6">
        <f t="shared" si="29"/>
        <v>0</v>
      </c>
      <c r="I344" s="6">
        <f t="shared" si="32"/>
        <v>0</v>
      </c>
    </row>
    <row r="345" spans="1:9" ht="15.75">
      <c r="A345" s="14">
        <f t="shared" si="33"/>
        <v>77</v>
      </c>
      <c r="B345" s="33" t="s">
        <v>428</v>
      </c>
      <c r="C345" s="47">
        <v>3</v>
      </c>
      <c r="D345" s="6"/>
      <c r="E345" s="6">
        <f t="shared" si="28"/>
        <v>0</v>
      </c>
      <c r="F345" s="6">
        <f t="shared" si="30"/>
        <v>0</v>
      </c>
      <c r="G345" s="6">
        <f t="shared" si="31"/>
        <v>0</v>
      </c>
      <c r="H345" s="6">
        <f t="shared" si="29"/>
        <v>0</v>
      </c>
      <c r="I345" s="6">
        <f t="shared" si="32"/>
        <v>0</v>
      </c>
    </row>
    <row r="346" spans="1:9" ht="15.75">
      <c r="A346" s="14">
        <f t="shared" si="33"/>
        <v>78</v>
      </c>
      <c r="B346" s="33" t="s">
        <v>429</v>
      </c>
      <c r="C346" s="47">
        <v>1</v>
      </c>
      <c r="D346" s="6"/>
      <c r="E346" s="6">
        <f t="shared" si="28"/>
        <v>0</v>
      </c>
      <c r="F346" s="6">
        <f t="shared" si="30"/>
        <v>0</v>
      </c>
      <c r="G346" s="6">
        <f t="shared" si="31"/>
        <v>0</v>
      </c>
      <c r="H346" s="6">
        <f t="shared" si="29"/>
        <v>0</v>
      </c>
      <c r="I346" s="6">
        <f t="shared" si="32"/>
        <v>0</v>
      </c>
    </row>
    <row r="347" spans="1:9" ht="15.75">
      <c r="A347" s="14">
        <f t="shared" si="33"/>
        <v>79</v>
      </c>
      <c r="B347" s="33" t="s">
        <v>430</v>
      </c>
      <c r="C347" s="47">
        <v>1</v>
      </c>
      <c r="D347" s="6"/>
      <c r="E347" s="6">
        <f t="shared" si="28"/>
        <v>0</v>
      </c>
      <c r="F347" s="6">
        <f t="shared" si="30"/>
        <v>0</v>
      </c>
      <c r="G347" s="6">
        <f t="shared" si="31"/>
        <v>0</v>
      </c>
      <c r="H347" s="6">
        <f t="shared" si="29"/>
        <v>0</v>
      </c>
      <c r="I347" s="6">
        <f t="shared" si="32"/>
        <v>0</v>
      </c>
    </row>
    <row r="348" spans="1:9" ht="15.75">
      <c r="A348" s="14">
        <f t="shared" si="33"/>
        <v>80</v>
      </c>
      <c r="B348" s="33" t="s">
        <v>431</v>
      </c>
      <c r="C348" s="47">
        <v>1</v>
      </c>
      <c r="D348" s="6"/>
      <c r="E348" s="6">
        <f t="shared" si="28"/>
        <v>0</v>
      </c>
      <c r="F348" s="6">
        <f t="shared" si="30"/>
        <v>0</v>
      </c>
      <c r="G348" s="6">
        <f t="shared" si="31"/>
        <v>0</v>
      </c>
      <c r="H348" s="6">
        <f t="shared" si="29"/>
        <v>0</v>
      </c>
      <c r="I348" s="6">
        <f t="shared" si="32"/>
        <v>0</v>
      </c>
    </row>
    <row r="349" spans="1:9" ht="31.5">
      <c r="A349" s="14">
        <f t="shared" si="33"/>
        <v>81</v>
      </c>
      <c r="B349" s="33" t="s">
        <v>432</v>
      </c>
      <c r="C349" s="47">
        <v>1</v>
      </c>
      <c r="D349" s="6"/>
      <c r="E349" s="6">
        <f t="shared" si="28"/>
        <v>0</v>
      </c>
      <c r="F349" s="6">
        <f t="shared" si="30"/>
        <v>0</v>
      </c>
      <c r="G349" s="6">
        <f t="shared" si="31"/>
        <v>0</v>
      </c>
      <c r="H349" s="6">
        <f t="shared" si="29"/>
        <v>0</v>
      </c>
      <c r="I349" s="6">
        <f t="shared" si="32"/>
        <v>0</v>
      </c>
    </row>
    <row r="350" spans="1:9" ht="15.75">
      <c r="A350" s="14">
        <f t="shared" si="33"/>
        <v>82</v>
      </c>
      <c r="B350" s="33" t="s">
        <v>433</v>
      </c>
      <c r="C350" s="47">
        <v>6</v>
      </c>
      <c r="D350" s="6"/>
      <c r="E350" s="6">
        <f t="shared" si="28"/>
        <v>0</v>
      </c>
      <c r="F350" s="6">
        <f t="shared" si="30"/>
        <v>0</v>
      </c>
      <c r="G350" s="6">
        <f t="shared" si="31"/>
        <v>0</v>
      </c>
      <c r="H350" s="6">
        <f t="shared" si="29"/>
        <v>0</v>
      </c>
      <c r="I350" s="6">
        <f t="shared" si="32"/>
        <v>0</v>
      </c>
    </row>
    <row r="351" spans="1:9" ht="47.25">
      <c r="A351" s="14">
        <f t="shared" si="33"/>
        <v>83</v>
      </c>
      <c r="B351" s="34" t="s">
        <v>434</v>
      </c>
      <c r="C351" s="47">
        <v>5</v>
      </c>
      <c r="D351" s="6"/>
      <c r="E351" s="6">
        <f t="shared" si="28"/>
        <v>0</v>
      </c>
      <c r="F351" s="6">
        <f t="shared" si="30"/>
        <v>0</v>
      </c>
      <c r="G351" s="6">
        <f t="shared" si="31"/>
        <v>0</v>
      </c>
      <c r="H351" s="6">
        <f t="shared" si="29"/>
        <v>0</v>
      </c>
      <c r="I351" s="6">
        <f t="shared" si="32"/>
        <v>0</v>
      </c>
    </row>
    <row r="352" spans="1:9" ht="28.5" customHeight="1">
      <c r="A352" s="59"/>
      <c r="B352" s="100"/>
      <c r="C352" s="75" t="s">
        <v>114</v>
      </c>
      <c r="D352" s="62"/>
      <c r="E352" s="62"/>
      <c r="F352" s="62"/>
      <c r="G352" s="62"/>
      <c r="H352" s="62"/>
      <c r="I352" s="62">
        <f>SUM(I334:I351)</f>
        <v>0</v>
      </c>
    </row>
    <row r="353" spans="1:9" ht="31.5">
      <c r="A353" s="101"/>
      <c r="B353" s="102" t="s">
        <v>435</v>
      </c>
      <c r="C353" s="103"/>
      <c r="D353" s="97"/>
      <c r="E353" s="97"/>
      <c r="F353" s="97"/>
      <c r="G353" s="97"/>
      <c r="H353" s="97"/>
      <c r="I353" s="97"/>
    </row>
    <row r="354" spans="1:9" ht="15.75">
      <c r="A354" s="101"/>
      <c r="B354" s="95" t="s">
        <v>124</v>
      </c>
      <c r="C354" s="104" t="s">
        <v>125</v>
      </c>
      <c r="D354" s="97"/>
      <c r="E354" s="97"/>
      <c r="F354" s="97"/>
      <c r="G354" s="97"/>
      <c r="H354" s="97"/>
      <c r="I354" s="97"/>
    </row>
    <row r="355" spans="1:9" ht="15.75">
      <c r="A355" s="35">
        <v>1</v>
      </c>
      <c r="B355" s="11" t="s">
        <v>436</v>
      </c>
      <c r="C355" s="52">
        <v>1</v>
      </c>
      <c r="D355" s="6"/>
      <c r="E355" s="6">
        <f t="shared" si="28"/>
        <v>0</v>
      </c>
      <c r="F355" s="6">
        <f t="shared" si="30"/>
        <v>0</v>
      </c>
      <c r="G355" s="6">
        <f t="shared" si="31"/>
        <v>0</v>
      </c>
      <c r="H355" s="6">
        <f t="shared" si="29"/>
        <v>0</v>
      </c>
      <c r="I355" s="6">
        <f t="shared" si="32"/>
        <v>0</v>
      </c>
    </row>
    <row r="356" spans="1:9" ht="15.75">
      <c r="A356" s="35">
        <f>A355+1</f>
        <v>2</v>
      </c>
      <c r="B356" s="11" t="s">
        <v>437</v>
      </c>
      <c r="C356" s="52">
        <v>1</v>
      </c>
      <c r="D356" s="6"/>
      <c r="E356" s="6">
        <f t="shared" si="28"/>
        <v>0</v>
      </c>
      <c r="F356" s="6">
        <f t="shared" si="30"/>
        <v>0</v>
      </c>
      <c r="G356" s="6">
        <f t="shared" si="31"/>
        <v>0</v>
      </c>
      <c r="H356" s="6">
        <f t="shared" si="29"/>
        <v>0</v>
      </c>
      <c r="I356" s="6">
        <f t="shared" si="32"/>
        <v>0</v>
      </c>
    </row>
    <row r="357" spans="1:9" ht="15.75">
      <c r="A357" s="35">
        <f t="shared" ref="A357:A399" si="34">A356+1</f>
        <v>3</v>
      </c>
      <c r="B357" s="11" t="s">
        <v>438</v>
      </c>
      <c r="C357" s="52">
        <v>10</v>
      </c>
      <c r="D357" s="6"/>
      <c r="E357" s="6">
        <f t="shared" si="28"/>
        <v>0</v>
      </c>
      <c r="F357" s="6">
        <f t="shared" si="30"/>
        <v>0</v>
      </c>
      <c r="G357" s="6">
        <f t="shared" si="31"/>
        <v>0</v>
      </c>
      <c r="H357" s="6">
        <f t="shared" si="29"/>
        <v>0</v>
      </c>
      <c r="I357" s="6">
        <f t="shared" si="32"/>
        <v>0</v>
      </c>
    </row>
    <row r="358" spans="1:9" ht="15.75">
      <c r="A358" s="35">
        <f t="shared" si="34"/>
        <v>4</v>
      </c>
      <c r="B358" s="11" t="s">
        <v>439</v>
      </c>
      <c r="C358" s="52">
        <v>2</v>
      </c>
      <c r="D358" s="6"/>
      <c r="E358" s="6">
        <f t="shared" si="28"/>
        <v>0</v>
      </c>
      <c r="F358" s="6">
        <f t="shared" si="30"/>
        <v>0</v>
      </c>
      <c r="G358" s="6">
        <f t="shared" si="31"/>
        <v>0</v>
      </c>
      <c r="H358" s="6">
        <f t="shared" si="29"/>
        <v>0</v>
      </c>
      <c r="I358" s="6">
        <f t="shared" si="32"/>
        <v>0</v>
      </c>
    </row>
    <row r="359" spans="1:9" ht="15.75">
      <c r="A359" s="35">
        <f t="shared" si="34"/>
        <v>5</v>
      </c>
      <c r="B359" s="11" t="s">
        <v>440</v>
      </c>
      <c r="C359" s="52">
        <v>1</v>
      </c>
      <c r="D359" s="6"/>
      <c r="E359" s="6">
        <f t="shared" si="28"/>
        <v>0</v>
      </c>
      <c r="F359" s="6">
        <f t="shared" si="30"/>
        <v>0</v>
      </c>
      <c r="G359" s="6">
        <f t="shared" si="31"/>
        <v>0</v>
      </c>
      <c r="H359" s="6">
        <f t="shared" si="29"/>
        <v>0</v>
      </c>
      <c r="I359" s="6">
        <f t="shared" si="32"/>
        <v>0</v>
      </c>
    </row>
    <row r="360" spans="1:9" ht="15.75">
      <c r="A360" s="35">
        <f t="shared" si="34"/>
        <v>6</v>
      </c>
      <c r="B360" s="11" t="s">
        <v>441</v>
      </c>
      <c r="C360" s="52">
        <v>1</v>
      </c>
      <c r="D360" s="6"/>
      <c r="E360" s="6">
        <f t="shared" si="28"/>
        <v>0</v>
      </c>
      <c r="F360" s="6">
        <f t="shared" si="30"/>
        <v>0</v>
      </c>
      <c r="G360" s="6">
        <f t="shared" si="31"/>
        <v>0</v>
      </c>
      <c r="H360" s="6">
        <f t="shared" si="29"/>
        <v>0</v>
      </c>
      <c r="I360" s="6">
        <f t="shared" si="32"/>
        <v>0</v>
      </c>
    </row>
    <row r="361" spans="1:9" ht="15.75">
      <c r="A361" s="35">
        <f t="shared" si="34"/>
        <v>7</v>
      </c>
      <c r="B361" s="11" t="s">
        <v>442</v>
      </c>
      <c r="C361" s="52">
        <v>1</v>
      </c>
      <c r="D361" s="6"/>
      <c r="E361" s="6">
        <f t="shared" si="28"/>
        <v>0</v>
      </c>
      <c r="F361" s="6">
        <f t="shared" si="30"/>
        <v>0</v>
      </c>
      <c r="G361" s="6">
        <f t="shared" si="31"/>
        <v>0</v>
      </c>
      <c r="H361" s="6">
        <f t="shared" si="29"/>
        <v>0</v>
      </c>
      <c r="I361" s="6">
        <f t="shared" si="32"/>
        <v>0</v>
      </c>
    </row>
    <row r="362" spans="1:9" ht="31.5">
      <c r="A362" s="35">
        <f t="shared" si="34"/>
        <v>8</v>
      </c>
      <c r="B362" s="11" t="s">
        <v>443</v>
      </c>
      <c r="C362" s="52">
        <v>1</v>
      </c>
      <c r="D362" s="6"/>
      <c r="E362" s="6">
        <f t="shared" ref="E362:E426" si="35">D362*23%</f>
        <v>0</v>
      </c>
      <c r="F362" s="6">
        <f t="shared" si="30"/>
        <v>0</v>
      </c>
      <c r="G362" s="6">
        <f t="shared" si="31"/>
        <v>0</v>
      </c>
      <c r="H362" s="6">
        <f t="shared" ref="H362:H426" si="36">G362*23%</f>
        <v>0</v>
      </c>
      <c r="I362" s="6">
        <f t="shared" si="32"/>
        <v>0</v>
      </c>
    </row>
    <row r="363" spans="1:9" ht="15.75">
      <c r="A363" s="35">
        <f t="shared" si="34"/>
        <v>9</v>
      </c>
      <c r="B363" s="11" t="s">
        <v>444</v>
      </c>
      <c r="C363" s="52">
        <v>1</v>
      </c>
      <c r="D363" s="6"/>
      <c r="E363" s="6">
        <f t="shared" si="35"/>
        <v>0</v>
      </c>
      <c r="F363" s="6">
        <f t="shared" si="30"/>
        <v>0</v>
      </c>
      <c r="G363" s="6">
        <f t="shared" si="31"/>
        <v>0</v>
      </c>
      <c r="H363" s="6">
        <f t="shared" si="36"/>
        <v>0</v>
      </c>
      <c r="I363" s="6">
        <f t="shared" si="32"/>
        <v>0</v>
      </c>
    </row>
    <row r="364" spans="1:9" ht="31.5">
      <c r="A364" s="35">
        <f t="shared" si="34"/>
        <v>10</v>
      </c>
      <c r="B364" s="11" t="s">
        <v>445</v>
      </c>
      <c r="C364" s="52">
        <v>1</v>
      </c>
      <c r="D364" s="6"/>
      <c r="E364" s="6">
        <f t="shared" si="35"/>
        <v>0</v>
      </c>
      <c r="F364" s="6">
        <f t="shared" si="30"/>
        <v>0</v>
      </c>
      <c r="G364" s="6">
        <f t="shared" si="31"/>
        <v>0</v>
      </c>
      <c r="H364" s="6">
        <f t="shared" si="36"/>
        <v>0</v>
      </c>
      <c r="I364" s="6">
        <f t="shared" si="32"/>
        <v>0</v>
      </c>
    </row>
    <row r="365" spans="1:9" ht="15.75">
      <c r="A365" s="35">
        <f t="shared" si="34"/>
        <v>11</v>
      </c>
      <c r="B365" s="11" t="s">
        <v>446</v>
      </c>
      <c r="C365" s="52">
        <v>1</v>
      </c>
      <c r="D365" s="6"/>
      <c r="E365" s="6">
        <f t="shared" si="35"/>
        <v>0</v>
      </c>
      <c r="F365" s="6">
        <f t="shared" si="30"/>
        <v>0</v>
      </c>
      <c r="G365" s="6">
        <f t="shared" si="31"/>
        <v>0</v>
      </c>
      <c r="H365" s="6">
        <f t="shared" si="36"/>
        <v>0</v>
      </c>
      <c r="I365" s="6">
        <f t="shared" si="32"/>
        <v>0</v>
      </c>
    </row>
    <row r="366" spans="1:9" ht="15.75">
      <c r="A366" s="35">
        <f t="shared" si="34"/>
        <v>12</v>
      </c>
      <c r="B366" s="11" t="s">
        <v>447</v>
      </c>
      <c r="C366" s="52">
        <v>1</v>
      </c>
      <c r="D366" s="6"/>
      <c r="E366" s="6">
        <f t="shared" si="35"/>
        <v>0</v>
      </c>
      <c r="F366" s="6">
        <f t="shared" si="30"/>
        <v>0</v>
      </c>
      <c r="G366" s="6">
        <f t="shared" si="31"/>
        <v>0</v>
      </c>
      <c r="H366" s="6">
        <f t="shared" si="36"/>
        <v>0</v>
      </c>
      <c r="I366" s="6">
        <f t="shared" si="32"/>
        <v>0</v>
      </c>
    </row>
    <row r="367" spans="1:9" ht="15.75">
      <c r="A367" s="35">
        <f t="shared" si="34"/>
        <v>13</v>
      </c>
      <c r="B367" s="11" t="s">
        <v>448</v>
      </c>
      <c r="C367" s="52">
        <v>1</v>
      </c>
      <c r="D367" s="6"/>
      <c r="E367" s="6">
        <f t="shared" si="35"/>
        <v>0</v>
      </c>
      <c r="F367" s="6">
        <f t="shared" si="30"/>
        <v>0</v>
      </c>
      <c r="G367" s="6">
        <f t="shared" si="31"/>
        <v>0</v>
      </c>
      <c r="H367" s="6">
        <f t="shared" si="36"/>
        <v>0</v>
      </c>
      <c r="I367" s="6">
        <f t="shared" si="32"/>
        <v>0</v>
      </c>
    </row>
    <row r="368" spans="1:9" ht="15.75">
      <c r="A368" s="35">
        <f t="shared" si="34"/>
        <v>14</v>
      </c>
      <c r="B368" s="11" t="s">
        <v>449</v>
      </c>
      <c r="C368" s="52">
        <v>1</v>
      </c>
      <c r="D368" s="6"/>
      <c r="E368" s="6">
        <f t="shared" si="35"/>
        <v>0</v>
      </c>
      <c r="F368" s="6">
        <f t="shared" si="30"/>
        <v>0</v>
      </c>
      <c r="G368" s="6">
        <f t="shared" si="31"/>
        <v>0</v>
      </c>
      <c r="H368" s="6">
        <f t="shared" si="36"/>
        <v>0</v>
      </c>
      <c r="I368" s="6">
        <f t="shared" si="32"/>
        <v>0</v>
      </c>
    </row>
    <row r="369" spans="1:9" ht="31.5">
      <c r="A369" s="35">
        <f t="shared" si="34"/>
        <v>15</v>
      </c>
      <c r="B369" s="11" t="s">
        <v>450</v>
      </c>
      <c r="C369" s="52">
        <v>2</v>
      </c>
      <c r="D369" s="6"/>
      <c r="E369" s="6">
        <f t="shared" si="35"/>
        <v>0</v>
      </c>
      <c r="F369" s="6">
        <f t="shared" si="30"/>
        <v>0</v>
      </c>
      <c r="G369" s="6">
        <f t="shared" si="31"/>
        <v>0</v>
      </c>
      <c r="H369" s="6">
        <f t="shared" si="36"/>
        <v>0</v>
      </c>
      <c r="I369" s="6">
        <f t="shared" si="32"/>
        <v>0</v>
      </c>
    </row>
    <row r="370" spans="1:9" ht="15.75">
      <c r="A370" s="35">
        <f t="shared" si="34"/>
        <v>16</v>
      </c>
      <c r="B370" s="11" t="s">
        <v>451</v>
      </c>
      <c r="C370" s="52">
        <v>1</v>
      </c>
      <c r="D370" s="6"/>
      <c r="E370" s="6">
        <f t="shared" si="35"/>
        <v>0</v>
      </c>
      <c r="F370" s="6">
        <f t="shared" si="30"/>
        <v>0</v>
      </c>
      <c r="G370" s="6">
        <f t="shared" si="31"/>
        <v>0</v>
      </c>
      <c r="H370" s="6">
        <f t="shared" si="36"/>
        <v>0</v>
      </c>
      <c r="I370" s="6">
        <f t="shared" si="32"/>
        <v>0</v>
      </c>
    </row>
    <row r="371" spans="1:9" ht="15.75">
      <c r="A371" s="35">
        <f t="shared" si="34"/>
        <v>17</v>
      </c>
      <c r="B371" s="11" t="s">
        <v>452</v>
      </c>
      <c r="C371" s="52">
        <v>5</v>
      </c>
      <c r="D371" s="6"/>
      <c r="E371" s="6">
        <f t="shared" si="35"/>
        <v>0</v>
      </c>
      <c r="F371" s="6">
        <f t="shared" si="30"/>
        <v>0</v>
      </c>
      <c r="G371" s="6">
        <f t="shared" si="31"/>
        <v>0</v>
      </c>
      <c r="H371" s="6">
        <f t="shared" si="36"/>
        <v>0</v>
      </c>
      <c r="I371" s="6">
        <f t="shared" si="32"/>
        <v>0</v>
      </c>
    </row>
    <row r="372" spans="1:9" ht="15.75">
      <c r="A372" s="35">
        <f t="shared" si="34"/>
        <v>18</v>
      </c>
      <c r="B372" s="11" t="s">
        <v>453</v>
      </c>
      <c r="C372" s="52">
        <v>3</v>
      </c>
      <c r="D372" s="6"/>
      <c r="E372" s="6">
        <f t="shared" si="35"/>
        <v>0</v>
      </c>
      <c r="F372" s="6">
        <f t="shared" si="30"/>
        <v>0</v>
      </c>
      <c r="G372" s="6">
        <f t="shared" si="31"/>
        <v>0</v>
      </c>
      <c r="H372" s="6">
        <f t="shared" si="36"/>
        <v>0</v>
      </c>
      <c r="I372" s="6">
        <f t="shared" si="32"/>
        <v>0</v>
      </c>
    </row>
    <row r="373" spans="1:9" ht="15.75">
      <c r="A373" s="35">
        <f t="shared" si="34"/>
        <v>19</v>
      </c>
      <c r="B373" s="11" t="s">
        <v>454</v>
      </c>
      <c r="C373" s="52">
        <v>3</v>
      </c>
      <c r="D373" s="6"/>
      <c r="E373" s="6">
        <f t="shared" si="35"/>
        <v>0</v>
      </c>
      <c r="F373" s="6">
        <f t="shared" si="30"/>
        <v>0</v>
      </c>
      <c r="G373" s="6">
        <f t="shared" si="31"/>
        <v>0</v>
      </c>
      <c r="H373" s="6">
        <f t="shared" si="36"/>
        <v>0</v>
      </c>
      <c r="I373" s="6">
        <f t="shared" si="32"/>
        <v>0</v>
      </c>
    </row>
    <row r="374" spans="1:9" ht="15.75">
      <c r="A374" s="35">
        <f t="shared" si="34"/>
        <v>20</v>
      </c>
      <c r="B374" s="11" t="s">
        <v>455</v>
      </c>
      <c r="C374" s="52">
        <v>2</v>
      </c>
      <c r="D374" s="6"/>
      <c r="E374" s="6">
        <f t="shared" si="35"/>
        <v>0</v>
      </c>
      <c r="F374" s="6">
        <f t="shared" si="30"/>
        <v>0</v>
      </c>
      <c r="G374" s="6">
        <f t="shared" si="31"/>
        <v>0</v>
      </c>
      <c r="H374" s="6">
        <f t="shared" si="36"/>
        <v>0</v>
      </c>
      <c r="I374" s="6">
        <f t="shared" si="32"/>
        <v>0</v>
      </c>
    </row>
    <row r="375" spans="1:9" ht="15.75">
      <c r="A375" s="35">
        <f t="shared" si="34"/>
        <v>21</v>
      </c>
      <c r="B375" s="7" t="s">
        <v>456</v>
      </c>
      <c r="C375" s="52">
        <v>1</v>
      </c>
      <c r="D375" s="6"/>
      <c r="E375" s="6">
        <f t="shared" si="35"/>
        <v>0</v>
      </c>
      <c r="F375" s="6">
        <f t="shared" si="30"/>
        <v>0</v>
      </c>
      <c r="G375" s="6">
        <f t="shared" si="31"/>
        <v>0</v>
      </c>
      <c r="H375" s="6">
        <f t="shared" si="36"/>
        <v>0</v>
      </c>
      <c r="I375" s="6">
        <f t="shared" si="32"/>
        <v>0</v>
      </c>
    </row>
    <row r="376" spans="1:9" ht="15.75">
      <c r="A376" s="35">
        <f t="shared" si="34"/>
        <v>22</v>
      </c>
      <c r="B376" s="11" t="s">
        <v>457</v>
      </c>
      <c r="C376" s="52">
        <v>3</v>
      </c>
      <c r="D376" s="6"/>
      <c r="E376" s="6">
        <f t="shared" si="35"/>
        <v>0</v>
      </c>
      <c r="F376" s="6">
        <f t="shared" si="30"/>
        <v>0</v>
      </c>
      <c r="G376" s="6">
        <f t="shared" si="31"/>
        <v>0</v>
      </c>
      <c r="H376" s="6">
        <f t="shared" si="36"/>
        <v>0</v>
      </c>
      <c r="I376" s="6">
        <f t="shared" si="32"/>
        <v>0</v>
      </c>
    </row>
    <row r="377" spans="1:9" ht="15.75">
      <c r="A377" s="35">
        <f t="shared" si="34"/>
        <v>23</v>
      </c>
      <c r="B377" s="11" t="s">
        <v>458</v>
      </c>
      <c r="C377" s="53">
        <v>1</v>
      </c>
      <c r="D377" s="6"/>
      <c r="E377" s="6">
        <f t="shared" si="35"/>
        <v>0</v>
      </c>
      <c r="F377" s="6">
        <f t="shared" si="30"/>
        <v>0</v>
      </c>
      <c r="G377" s="6">
        <f t="shared" si="31"/>
        <v>0</v>
      </c>
      <c r="H377" s="6">
        <f t="shared" si="36"/>
        <v>0</v>
      </c>
      <c r="I377" s="6">
        <f t="shared" si="32"/>
        <v>0</v>
      </c>
    </row>
    <row r="378" spans="1:9" ht="15.75">
      <c r="A378" s="35">
        <f t="shared" si="34"/>
        <v>24</v>
      </c>
      <c r="B378" s="7" t="s">
        <v>459</v>
      </c>
      <c r="C378" s="53">
        <v>1</v>
      </c>
      <c r="D378" s="6"/>
      <c r="E378" s="6">
        <f t="shared" si="35"/>
        <v>0</v>
      </c>
      <c r="F378" s="6">
        <f t="shared" si="30"/>
        <v>0</v>
      </c>
      <c r="G378" s="6">
        <f t="shared" si="31"/>
        <v>0</v>
      </c>
      <c r="H378" s="6">
        <f t="shared" si="36"/>
        <v>0</v>
      </c>
      <c r="I378" s="6">
        <f t="shared" si="32"/>
        <v>0</v>
      </c>
    </row>
    <row r="379" spans="1:9" ht="15.75">
      <c r="A379" s="35">
        <f t="shared" si="34"/>
        <v>25</v>
      </c>
      <c r="B379" s="7" t="s">
        <v>460</v>
      </c>
      <c r="C379" s="53">
        <v>2</v>
      </c>
      <c r="D379" s="6"/>
      <c r="E379" s="6">
        <f t="shared" si="35"/>
        <v>0</v>
      </c>
      <c r="F379" s="6">
        <f t="shared" si="30"/>
        <v>0</v>
      </c>
      <c r="G379" s="6">
        <f t="shared" si="31"/>
        <v>0</v>
      </c>
      <c r="H379" s="6">
        <f t="shared" si="36"/>
        <v>0</v>
      </c>
      <c r="I379" s="6">
        <f t="shared" si="32"/>
        <v>0</v>
      </c>
    </row>
    <row r="380" spans="1:9" ht="15.75">
      <c r="A380" s="35">
        <f t="shared" si="34"/>
        <v>26</v>
      </c>
      <c r="B380" s="7" t="s">
        <v>461</v>
      </c>
      <c r="C380" s="53">
        <v>2</v>
      </c>
      <c r="D380" s="6"/>
      <c r="E380" s="6">
        <f t="shared" si="35"/>
        <v>0</v>
      </c>
      <c r="F380" s="6">
        <f t="shared" si="30"/>
        <v>0</v>
      </c>
      <c r="G380" s="6">
        <f t="shared" si="31"/>
        <v>0</v>
      </c>
      <c r="H380" s="6">
        <f t="shared" si="36"/>
        <v>0</v>
      </c>
      <c r="I380" s="6">
        <f t="shared" si="32"/>
        <v>0</v>
      </c>
    </row>
    <row r="381" spans="1:9" ht="31.5">
      <c r="A381" s="35">
        <f t="shared" si="34"/>
        <v>27</v>
      </c>
      <c r="B381" s="7" t="s">
        <v>462</v>
      </c>
      <c r="C381" s="53">
        <v>1</v>
      </c>
      <c r="D381" s="6"/>
      <c r="E381" s="6">
        <f t="shared" si="35"/>
        <v>0</v>
      </c>
      <c r="F381" s="6">
        <f t="shared" si="30"/>
        <v>0</v>
      </c>
      <c r="G381" s="6">
        <f t="shared" si="31"/>
        <v>0</v>
      </c>
      <c r="H381" s="6">
        <f t="shared" si="36"/>
        <v>0</v>
      </c>
      <c r="I381" s="6">
        <f t="shared" si="32"/>
        <v>0</v>
      </c>
    </row>
    <row r="382" spans="1:9" ht="15.75">
      <c r="A382" s="35">
        <f t="shared" si="34"/>
        <v>28</v>
      </c>
      <c r="B382" s="7" t="s">
        <v>463</v>
      </c>
      <c r="C382" s="53">
        <v>3</v>
      </c>
      <c r="D382" s="6"/>
      <c r="E382" s="6">
        <f t="shared" si="35"/>
        <v>0</v>
      </c>
      <c r="F382" s="6">
        <f t="shared" si="30"/>
        <v>0</v>
      </c>
      <c r="G382" s="6">
        <f t="shared" si="31"/>
        <v>0</v>
      </c>
      <c r="H382" s="6">
        <f t="shared" si="36"/>
        <v>0</v>
      </c>
      <c r="I382" s="6">
        <f t="shared" si="32"/>
        <v>0</v>
      </c>
    </row>
    <row r="383" spans="1:9" ht="15.75">
      <c r="A383" s="35">
        <f t="shared" si="34"/>
        <v>29</v>
      </c>
      <c r="B383" s="7" t="s">
        <v>464</v>
      </c>
      <c r="C383" s="53">
        <v>3</v>
      </c>
      <c r="D383" s="6"/>
      <c r="E383" s="6">
        <f t="shared" si="35"/>
        <v>0</v>
      </c>
      <c r="F383" s="6">
        <f t="shared" si="30"/>
        <v>0</v>
      </c>
      <c r="G383" s="6">
        <f t="shared" si="31"/>
        <v>0</v>
      </c>
      <c r="H383" s="6">
        <f t="shared" si="36"/>
        <v>0</v>
      </c>
      <c r="I383" s="6">
        <f t="shared" si="32"/>
        <v>0</v>
      </c>
    </row>
    <row r="384" spans="1:9" ht="15.75">
      <c r="A384" s="35">
        <f t="shared" si="34"/>
        <v>30</v>
      </c>
      <c r="B384" s="7" t="s">
        <v>465</v>
      </c>
      <c r="C384" s="53">
        <v>3</v>
      </c>
      <c r="D384" s="6"/>
      <c r="E384" s="6">
        <f t="shared" si="35"/>
        <v>0</v>
      </c>
      <c r="F384" s="6">
        <f t="shared" si="30"/>
        <v>0</v>
      </c>
      <c r="G384" s="6">
        <f t="shared" si="31"/>
        <v>0</v>
      </c>
      <c r="H384" s="6">
        <f t="shared" si="36"/>
        <v>0</v>
      </c>
      <c r="I384" s="6">
        <f t="shared" si="32"/>
        <v>0</v>
      </c>
    </row>
    <row r="385" spans="1:9" ht="15.75">
      <c r="A385" s="35">
        <f t="shared" si="34"/>
        <v>31</v>
      </c>
      <c r="B385" s="7" t="s">
        <v>466</v>
      </c>
      <c r="C385" s="53">
        <v>1</v>
      </c>
      <c r="D385" s="6"/>
      <c r="E385" s="6">
        <f t="shared" si="35"/>
        <v>0</v>
      </c>
      <c r="F385" s="6">
        <f t="shared" si="30"/>
        <v>0</v>
      </c>
      <c r="G385" s="6">
        <f t="shared" si="31"/>
        <v>0</v>
      </c>
      <c r="H385" s="6">
        <f t="shared" si="36"/>
        <v>0</v>
      </c>
      <c r="I385" s="6">
        <f t="shared" si="32"/>
        <v>0</v>
      </c>
    </row>
    <row r="386" spans="1:9" ht="15.75">
      <c r="A386" s="35">
        <f t="shared" si="34"/>
        <v>32</v>
      </c>
      <c r="B386" s="7" t="s">
        <v>467</v>
      </c>
      <c r="C386" s="53">
        <v>2</v>
      </c>
      <c r="D386" s="6"/>
      <c r="E386" s="6">
        <f t="shared" si="35"/>
        <v>0</v>
      </c>
      <c r="F386" s="6">
        <f t="shared" si="30"/>
        <v>0</v>
      </c>
      <c r="G386" s="6">
        <f t="shared" si="31"/>
        <v>0</v>
      </c>
      <c r="H386" s="6">
        <f t="shared" si="36"/>
        <v>0</v>
      </c>
      <c r="I386" s="6">
        <f t="shared" si="32"/>
        <v>0</v>
      </c>
    </row>
    <row r="387" spans="1:9" ht="15.75">
      <c r="A387" s="35">
        <f t="shared" si="34"/>
        <v>33</v>
      </c>
      <c r="B387" s="7" t="s">
        <v>468</v>
      </c>
      <c r="C387" s="53">
        <v>2</v>
      </c>
      <c r="D387" s="6"/>
      <c r="E387" s="6">
        <f t="shared" si="35"/>
        <v>0</v>
      </c>
      <c r="F387" s="6">
        <f t="shared" si="30"/>
        <v>0</v>
      </c>
      <c r="G387" s="6">
        <f t="shared" si="31"/>
        <v>0</v>
      </c>
      <c r="H387" s="6">
        <f t="shared" si="36"/>
        <v>0</v>
      </c>
      <c r="I387" s="6">
        <f t="shared" si="32"/>
        <v>0</v>
      </c>
    </row>
    <row r="388" spans="1:9" ht="15.75">
      <c r="A388" s="35">
        <f t="shared" si="34"/>
        <v>34</v>
      </c>
      <c r="B388" s="7" t="s">
        <v>469</v>
      </c>
      <c r="C388" s="53">
        <v>2</v>
      </c>
      <c r="D388" s="6"/>
      <c r="E388" s="6">
        <f t="shared" si="35"/>
        <v>0</v>
      </c>
      <c r="F388" s="6">
        <f t="shared" ref="F388:F453" si="37">D388+E388</f>
        <v>0</v>
      </c>
      <c r="G388" s="6">
        <f t="shared" ref="G388:G453" si="38">C388*D388</f>
        <v>0</v>
      </c>
      <c r="H388" s="6">
        <f t="shared" si="36"/>
        <v>0</v>
      </c>
      <c r="I388" s="6">
        <f t="shared" ref="I388:I453" si="39">G388+H388</f>
        <v>0</v>
      </c>
    </row>
    <row r="389" spans="1:9" ht="15.75">
      <c r="A389" s="35">
        <f t="shared" si="34"/>
        <v>35</v>
      </c>
      <c r="B389" s="7" t="s">
        <v>470</v>
      </c>
      <c r="C389" s="53">
        <v>1</v>
      </c>
      <c r="D389" s="6"/>
      <c r="E389" s="6">
        <f t="shared" si="35"/>
        <v>0</v>
      </c>
      <c r="F389" s="6">
        <f t="shared" si="37"/>
        <v>0</v>
      </c>
      <c r="G389" s="6">
        <f t="shared" si="38"/>
        <v>0</v>
      </c>
      <c r="H389" s="6">
        <f t="shared" si="36"/>
        <v>0</v>
      </c>
      <c r="I389" s="6">
        <f t="shared" si="39"/>
        <v>0</v>
      </c>
    </row>
    <row r="390" spans="1:9" ht="15.75">
      <c r="A390" s="35">
        <f t="shared" si="34"/>
        <v>36</v>
      </c>
      <c r="B390" s="7" t="s">
        <v>471</v>
      </c>
      <c r="C390" s="53">
        <v>2</v>
      </c>
      <c r="D390" s="6"/>
      <c r="E390" s="6">
        <f t="shared" si="35"/>
        <v>0</v>
      </c>
      <c r="F390" s="6">
        <f t="shared" si="37"/>
        <v>0</v>
      </c>
      <c r="G390" s="6">
        <f t="shared" si="38"/>
        <v>0</v>
      </c>
      <c r="H390" s="6">
        <f t="shared" si="36"/>
        <v>0</v>
      </c>
      <c r="I390" s="6">
        <f t="shared" si="39"/>
        <v>0</v>
      </c>
    </row>
    <row r="391" spans="1:9" ht="15.75">
      <c r="A391" s="35">
        <f t="shared" si="34"/>
        <v>37</v>
      </c>
      <c r="B391" s="7" t="s">
        <v>472</v>
      </c>
      <c r="C391" s="53">
        <v>1</v>
      </c>
      <c r="D391" s="6"/>
      <c r="E391" s="6">
        <f t="shared" si="35"/>
        <v>0</v>
      </c>
      <c r="F391" s="6">
        <f t="shared" si="37"/>
        <v>0</v>
      </c>
      <c r="G391" s="6">
        <f t="shared" si="38"/>
        <v>0</v>
      </c>
      <c r="H391" s="6">
        <f t="shared" si="36"/>
        <v>0</v>
      </c>
      <c r="I391" s="6">
        <f t="shared" si="39"/>
        <v>0</v>
      </c>
    </row>
    <row r="392" spans="1:9" ht="31.5">
      <c r="A392" s="35">
        <f t="shared" si="34"/>
        <v>38</v>
      </c>
      <c r="B392" s="7" t="s">
        <v>473</v>
      </c>
      <c r="C392" s="53">
        <v>1</v>
      </c>
      <c r="D392" s="6"/>
      <c r="E392" s="6">
        <f t="shared" si="35"/>
        <v>0</v>
      </c>
      <c r="F392" s="6">
        <f t="shared" si="37"/>
        <v>0</v>
      </c>
      <c r="G392" s="6">
        <f t="shared" si="38"/>
        <v>0</v>
      </c>
      <c r="H392" s="6">
        <f t="shared" si="36"/>
        <v>0</v>
      </c>
      <c r="I392" s="6">
        <f t="shared" si="39"/>
        <v>0</v>
      </c>
    </row>
    <row r="393" spans="1:9" ht="15.75">
      <c r="A393" s="35">
        <f t="shared" si="34"/>
        <v>39</v>
      </c>
      <c r="B393" s="7" t="s">
        <v>474</v>
      </c>
      <c r="C393" s="53">
        <v>1</v>
      </c>
      <c r="D393" s="6"/>
      <c r="E393" s="6">
        <f t="shared" si="35"/>
        <v>0</v>
      </c>
      <c r="F393" s="6">
        <f t="shared" si="37"/>
        <v>0</v>
      </c>
      <c r="G393" s="6">
        <f t="shared" si="38"/>
        <v>0</v>
      </c>
      <c r="H393" s="6">
        <f t="shared" si="36"/>
        <v>0</v>
      </c>
      <c r="I393" s="6">
        <f t="shared" si="39"/>
        <v>0</v>
      </c>
    </row>
    <row r="394" spans="1:9" ht="15.75">
      <c r="A394" s="35">
        <f t="shared" si="34"/>
        <v>40</v>
      </c>
      <c r="B394" s="7" t="s">
        <v>475</v>
      </c>
      <c r="C394" s="53">
        <v>1</v>
      </c>
      <c r="D394" s="6"/>
      <c r="E394" s="6">
        <f t="shared" si="35"/>
        <v>0</v>
      </c>
      <c r="F394" s="6">
        <f t="shared" si="37"/>
        <v>0</v>
      </c>
      <c r="G394" s="6">
        <f t="shared" si="38"/>
        <v>0</v>
      </c>
      <c r="H394" s="6">
        <f t="shared" si="36"/>
        <v>0</v>
      </c>
      <c r="I394" s="6">
        <f t="shared" si="39"/>
        <v>0</v>
      </c>
    </row>
    <row r="395" spans="1:9" ht="15.75">
      <c r="A395" s="35">
        <f t="shared" si="34"/>
        <v>41</v>
      </c>
      <c r="B395" s="7" t="s">
        <v>476</v>
      </c>
      <c r="C395" s="53">
        <v>3</v>
      </c>
      <c r="D395" s="6"/>
      <c r="E395" s="6">
        <f t="shared" si="35"/>
        <v>0</v>
      </c>
      <c r="F395" s="6">
        <f t="shared" si="37"/>
        <v>0</v>
      </c>
      <c r="G395" s="6">
        <f t="shared" si="38"/>
        <v>0</v>
      </c>
      <c r="H395" s="6">
        <f t="shared" si="36"/>
        <v>0</v>
      </c>
      <c r="I395" s="6">
        <f t="shared" si="39"/>
        <v>0</v>
      </c>
    </row>
    <row r="396" spans="1:9" ht="15.75">
      <c r="A396" s="35">
        <f t="shared" si="34"/>
        <v>42</v>
      </c>
      <c r="B396" s="7" t="s">
        <v>477</v>
      </c>
      <c r="C396" s="53">
        <v>3</v>
      </c>
      <c r="D396" s="6"/>
      <c r="E396" s="6">
        <f t="shared" si="35"/>
        <v>0</v>
      </c>
      <c r="F396" s="6">
        <f t="shared" si="37"/>
        <v>0</v>
      </c>
      <c r="G396" s="6">
        <f t="shared" si="38"/>
        <v>0</v>
      </c>
      <c r="H396" s="6">
        <f t="shared" si="36"/>
        <v>0</v>
      </c>
      <c r="I396" s="6">
        <f t="shared" si="39"/>
        <v>0</v>
      </c>
    </row>
    <row r="397" spans="1:9" ht="15.75">
      <c r="A397" s="35">
        <f t="shared" si="34"/>
        <v>43</v>
      </c>
      <c r="B397" s="7" t="s">
        <v>478</v>
      </c>
      <c r="C397" s="53">
        <v>1</v>
      </c>
      <c r="D397" s="6"/>
      <c r="E397" s="6">
        <f t="shared" si="35"/>
        <v>0</v>
      </c>
      <c r="F397" s="6">
        <f t="shared" si="37"/>
        <v>0</v>
      </c>
      <c r="G397" s="6">
        <f t="shared" si="38"/>
        <v>0</v>
      </c>
      <c r="H397" s="6">
        <f t="shared" si="36"/>
        <v>0</v>
      </c>
      <c r="I397" s="6">
        <f t="shared" si="39"/>
        <v>0</v>
      </c>
    </row>
    <row r="398" spans="1:9" ht="15.75">
      <c r="A398" s="35">
        <f t="shared" si="34"/>
        <v>44</v>
      </c>
      <c r="B398" s="7" t="s">
        <v>479</v>
      </c>
      <c r="C398" s="53">
        <v>1</v>
      </c>
      <c r="D398" s="6"/>
      <c r="E398" s="6">
        <f t="shared" si="35"/>
        <v>0</v>
      </c>
      <c r="F398" s="6">
        <f t="shared" si="37"/>
        <v>0</v>
      </c>
      <c r="G398" s="6">
        <f t="shared" si="38"/>
        <v>0</v>
      </c>
      <c r="H398" s="6">
        <f t="shared" si="36"/>
        <v>0</v>
      </c>
      <c r="I398" s="6">
        <f t="shared" si="39"/>
        <v>0</v>
      </c>
    </row>
    <row r="399" spans="1:9" ht="15.75">
      <c r="A399" s="35">
        <f t="shared" si="34"/>
        <v>45</v>
      </c>
      <c r="B399" s="7" t="s">
        <v>480</v>
      </c>
      <c r="C399" s="53">
        <v>2</v>
      </c>
      <c r="D399" s="6"/>
      <c r="E399" s="6">
        <f t="shared" si="35"/>
        <v>0</v>
      </c>
      <c r="F399" s="6">
        <f t="shared" si="37"/>
        <v>0</v>
      </c>
      <c r="G399" s="6">
        <f t="shared" si="38"/>
        <v>0</v>
      </c>
      <c r="H399" s="6">
        <f t="shared" si="36"/>
        <v>0</v>
      </c>
      <c r="I399" s="6">
        <f t="shared" si="39"/>
        <v>0</v>
      </c>
    </row>
    <row r="400" spans="1:9" ht="23.25" customHeight="1">
      <c r="A400" s="66"/>
      <c r="B400" s="60"/>
      <c r="C400" s="105" t="s">
        <v>114</v>
      </c>
      <c r="D400" s="62"/>
      <c r="E400" s="62"/>
      <c r="F400" s="62"/>
      <c r="G400" s="62"/>
      <c r="H400" s="62"/>
      <c r="I400" s="62">
        <f>SUM(I355:I399)</f>
        <v>0</v>
      </c>
    </row>
    <row r="401" spans="1:9" ht="47.25">
      <c r="A401" s="69"/>
      <c r="B401" s="20" t="s">
        <v>481</v>
      </c>
      <c r="C401" s="71"/>
      <c r="D401" s="57"/>
      <c r="E401" s="57"/>
      <c r="F401" s="57"/>
      <c r="G401" s="57"/>
      <c r="H401" s="57"/>
      <c r="I401" s="57"/>
    </row>
    <row r="402" spans="1:9" ht="15.75">
      <c r="A402" s="69"/>
      <c r="B402" s="106" t="s">
        <v>482</v>
      </c>
      <c r="C402" s="107" t="s">
        <v>125</v>
      </c>
      <c r="D402" s="57"/>
      <c r="E402" s="57"/>
      <c r="F402" s="57"/>
      <c r="G402" s="57"/>
      <c r="H402" s="57"/>
      <c r="I402" s="57"/>
    </row>
    <row r="403" spans="1:9" ht="31.5">
      <c r="A403" s="35">
        <v>63</v>
      </c>
      <c r="B403" s="36" t="s">
        <v>483</v>
      </c>
      <c r="C403" s="54">
        <v>1</v>
      </c>
      <c r="D403" s="6"/>
      <c r="E403" s="6">
        <f t="shared" si="35"/>
        <v>0</v>
      </c>
      <c r="F403" s="6">
        <f t="shared" si="37"/>
        <v>0</v>
      </c>
      <c r="G403" s="6">
        <f t="shared" si="38"/>
        <v>0</v>
      </c>
      <c r="H403" s="6">
        <f t="shared" si="36"/>
        <v>0</v>
      </c>
      <c r="I403" s="6">
        <f t="shared" si="39"/>
        <v>0</v>
      </c>
    </row>
    <row r="404" spans="1:9" ht="15.75">
      <c r="A404" s="35">
        <f t="shared" ref="A404:A467" si="40">A403+1</f>
        <v>64</v>
      </c>
      <c r="B404" s="36" t="s">
        <v>484</v>
      </c>
      <c r="C404" s="54">
        <v>1</v>
      </c>
      <c r="D404" s="6"/>
      <c r="E404" s="6">
        <f t="shared" si="35"/>
        <v>0</v>
      </c>
      <c r="F404" s="6">
        <f t="shared" si="37"/>
        <v>0</v>
      </c>
      <c r="G404" s="6">
        <f t="shared" si="38"/>
        <v>0</v>
      </c>
      <c r="H404" s="6">
        <f t="shared" si="36"/>
        <v>0</v>
      </c>
      <c r="I404" s="6">
        <f t="shared" si="39"/>
        <v>0</v>
      </c>
    </row>
    <row r="405" spans="1:9" ht="31.5">
      <c r="A405" s="35">
        <f t="shared" si="40"/>
        <v>65</v>
      </c>
      <c r="B405" s="36" t="s">
        <v>485</v>
      </c>
      <c r="C405" s="54">
        <v>1</v>
      </c>
      <c r="D405" s="6"/>
      <c r="E405" s="6">
        <f t="shared" si="35"/>
        <v>0</v>
      </c>
      <c r="F405" s="6">
        <f t="shared" si="37"/>
        <v>0</v>
      </c>
      <c r="G405" s="6">
        <f t="shared" si="38"/>
        <v>0</v>
      </c>
      <c r="H405" s="6">
        <f t="shared" si="36"/>
        <v>0</v>
      </c>
      <c r="I405" s="6">
        <f t="shared" si="39"/>
        <v>0</v>
      </c>
    </row>
    <row r="406" spans="1:9" ht="15.75">
      <c r="A406" s="35">
        <f t="shared" si="40"/>
        <v>66</v>
      </c>
      <c r="B406" s="37" t="s">
        <v>486</v>
      </c>
      <c r="C406" s="55">
        <v>1</v>
      </c>
      <c r="D406" s="6"/>
      <c r="E406" s="6">
        <f t="shared" si="35"/>
        <v>0</v>
      </c>
      <c r="F406" s="6">
        <f t="shared" si="37"/>
        <v>0</v>
      </c>
      <c r="G406" s="6">
        <f t="shared" si="38"/>
        <v>0</v>
      </c>
      <c r="H406" s="6">
        <f t="shared" si="36"/>
        <v>0</v>
      </c>
      <c r="I406" s="6">
        <f t="shared" si="39"/>
        <v>0</v>
      </c>
    </row>
    <row r="407" spans="1:9" ht="15.75">
      <c r="A407" s="35">
        <f t="shared" si="40"/>
        <v>67</v>
      </c>
      <c r="B407" s="37" t="s">
        <v>487</v>
      </c>
      <c r="C407" s="55">
        <v>1</v>
      </c>
      <c r="D407" s="6"/>
      <c r="E407" s="6">
        <f t="shared" si="35"/>
        <v>0</v>
      </c>
      <c r="F407" s="6">
        <f t="shared" si="37"/>
        <v>0</v>
      </c>
      <c r="G407" s="6">
        <f t="shared" si="38"/>
        <v>0</v>
      </c>
      <c r="H407" s="6">
        <f t="shared" si="36"/>
        <v>0</v>
      </c>
      <c r="I407" s="6">
        <f t="shared" si="39"/>
        <v>0</v>
      </c>
    </row>
    <row r="408" spans="1:9" ht="47.25">
      <c r="A408" s="35">
        <f t="shared" si="40"/>
        <v>68</v>
      </c>
      <c r="B408" s="36" t="s">
        <v>488</v>
      </c>
      <c r="C408" s="54">
        <v>1</v>
      </c>
      <c r="D408" s="6"/>
      <c r="E408" s="6">
        <f t="shared" si="35"/>
        <v>0</v>
      </c>
      <c r="F408" s="6">
        <f t="shared" si="37"/>
        <v>0</v>
      </c>
      <c r="G408" s="6">
        <f t="shared" si="38"/>
        <v>0</v>
      </c>
      <c r="H408" s="6">
        <f t="shared" si="36"/>
        <v>0</v>
      </c>
      <c r="I408" s="6">
        <f t="shared" si="39"/>
        <v>0</v>
      </c>
    </row>
    <row r="409" spans="1:9" ht="47.25">
      <c r="A409" s="35">
        <f t="shared" si="40"/>
        <v>69</v>
      </c>
      <c r="B409" s="36" t="s">
        <v>489</v>
      </c>
      <c r="C409" s="55">
        <v>1</v>
      </c>
      <c r="D409" s="6"/>
      <c r="E409" s="6">
        <f t="shared" si="35"/>
        <v>0</v>
      </c>
      <c r="F409" s="6">
        <f t="shared" si="37"/>
        <v>0</v>
      </c>
      <c r="G409" s="6">
        <f t="shared" si="38"/>
        <v>0</v>
      </c>
      <c r="H409" s="6">
        <f t="shared" si="36"/>
        <v>0</v>
      </c>
      <c r="I409" s="6">
        <f t="shared" si="39"/>
        <v>0</v>
      </c>
    </row>
    <row r="410" spans="1:9" ht="31.5">
      <c r="A410" s="35">
        <f t="shared" si="40"/>
        <v>70</v>
      </c>
      <c r="B410" s="36" t="s">
        <v>490</v>
      </c>
      <c r="C410" s="55">
        <v>1</v>
      </c>
      <c r="D410" s="6"/>
      <c r="E410" s="6">
        <f t="shared" si="35"/>
        <v>0</v>
      </c>
      <c r="F410" s="6">
        <f t="shared" si="37"/>
        <v>0</v>
      </c>
      <c r="G410" s="6">
        <f t="shared" si="38"/>
        <v>0</v>
      </c>
      <c r="H410" s="6">
        <f t="shared" si="36"/>
        <v>0</v>
      </c>
      <c r="I410" s="6">
        <f t="shared" si="39"/>
        <v>0</v>
      </c>
    </row>
    <row r="411" spans="1:9" ht="47.25">
      <c r="A411" s="35">
        <f t="shared" si="40"/>
        <v>71</v>
      </c>
      <c r="B411" s="36" t="s">
        <v>491</v>
      </c>
      <c r="C411" s="55">
        <v>2</v>
      </c>
      <c r="D411" s="6"/>
      <c r="E411" s="6">
        <f t="shared" si="35"/>
        <v>0</v>
      </c>
      <c r="F411" s="6">
        <f t="shared" si="37"/>
        <v>0</v>
      </c>
      <c r="G411" s="6">
        <f t="shared" si="38"/>
        <v>0</v>
      </c>
      <c r="H411" s="6">
        <f t="shared" si="36"/>
        <v>0</v>
      </c>
      <c r="I411" s="6">
        <f t="shared" si="39"/>
        <v>0</v>
      </c>
    </row>
    <row r="412" spans="1:9" ht="31.5">
      <c r="A412" s="35">
        <f t="shared" si="40"/>
        <v>72</v>
      </c>
      <c r="B412" s="36" t="s">
        <v>492</v>
      </c>
      <c r="C412" s="55">
        <v>1</v>
      </c>
      <c r="D412" s="6"/>
      <c r="E412" s="6">
        <f t="shared" si="35"/>
        <v>0</v>
      </c>
      <c r="F412" s="6">
        <f t="shared" si="37"/>
        <v>0</v>
      </c>
      <c r="G412" s="6">
        <f t="shared" si="38"/>
        <v>0</v>
      </c>
      <c r="H412" s="6">
        <f t="shared" si="36"/>
        <v>0</v>
      </c>
      <c r="I412" s="6">
        <f t="shared" si="39"/>
        <v>0</v>
      </c>
    </row>
    <row r="413" spans="1:9" ht="15.75">
      <c r="A413" s="35">
        <f t="shared" si="40"/>
        <v>73</v>
      </c>
      <c r="B413" s="36" t="s">
        <v>493</v>
      </c>
      <c r="C413" s="55">
        <v>1</v>
      </c>
      <c r="D413" s="6"/>
      <c r="E413" s="6">
        <f t="shared" si="35"/>
        <v>0</v>
      </c>
      <c r="F413" s="6">
        <f t="shared" si="37"/>
        <v>0</v>
      </c>
      <c r="G413" s="6">
        <f t="shared" si="38"/>
        <v>0</v>
      </c>
      <c r="H413" s="6">
        <f t="shared" si="36"/>
        <v>0</v>
      </c>
      <c r="I413" s="6">
        <f t="shared" si="39"/>
        <v>0</v>
      </c>
    </row>
    <row r="414" spans="1:9" ht="15.75">
      <c r="A414" s="35">
        <f t="shared" si="40"/>
        <v>74</v>
      </c>
      <c r="B414" s="36" t="s">
        <v>494</v>
      </c>
      <c r="C414" s="55">
        <v>1</v>
      </c>
      <c r="D414" s="6"/>
      <c r="E414" s="6">
        <f t="shared" si="35"/>
        <v>0</v>
      </c>
      <c r="F414" s="6">
        <f t="shared" si="37"/>
        <v>0</v>
      </c>
      <c r="G414" s="6">
        <f t="shared" si="38"/>
        <v>0</v>
      </c>
      <c r="H414" s="6">
        <f t="shared" si="36"/>
        <v>0</v>
      </c>
      <c r="I414" s="6">
        <f t="shared" si="39"/>
        <v>0</v>
      </c>
    </row>
    <row r="415" spans="1:9" ht="15.75">
      <c r="A415" s="35">
        <f t="shared" si="40"/>
        <v>75</v>
      </c>
      <c r="B415" s="37" t="s">
        <v>495</v>
      </c>
      <c r="C415" s="55">
        <v>1</v>
      </c>
      <c r="D415" s="6"/>
      <c r="E415" s="6">
        <f t="shared" si="35"/>
        <v>0</v>
      </c>
      <c r="F415" s="6">
        <f t="shared" si="37"/>
        <v>0</v>
      </c>
      <c r="G415" s="6">
        <f t="shared" si="38"/>
        <v>0</v>
      </c>
      <c r="H415" s="6">
        <f t="shared" si="36"/>
        <v>0</v>
      </c>
      <c r="I415" s="6">
        <f t="shared" si="39"/>
        <v>0</v>
      </c>
    </row>
    <row r="416" spans="1:9" ht="78.75">
      <c r="A416" s="35">
        <f t="shared" si="40"/>
        <v>76</v>
      </c>
      <c r="B416" s="37" t="s">
        <v>496</v>
      </c>
      <c r="C416" s="55">
        <v>3</v>
      </c>
      <c r="D416" s="6"/>
      <c r="E416" s="6">
        <f t="shared" si="35"/>
        <v>0</v>
      </c>
      <c r="F416" s="6">
        <f t="shared" si="37"/>
        <v>0</v>
      </c>
      <c r="G416" s="6">
        <f t="shared" si="38"/>
        <v>0</v>
      </c>
      <c r="H416" s="6">
        <f t="shared" si="36"/>
        <v>0</v>
      </c>
      <c r="I416" s="6">
        <f t="shared" si="39"/>
        <v>0</v>
      </c>
    </row>
    <row r="417" spans="1:9" ht="63">
      <c r="A417" s="35">
        <f t="shared" si="40"/>
        <v>77</v>
      </c>
      <c r="B417" s="37" t="s">
        <v>497</v>
      </c>
      <c r="C417" s="55">
        <v>2</v>
      </c>
      <c r="D417" s="6"/>
      <c r="E417" s="6">
        <f t="shared" si="35"/>
        <v>0</v>
      </c>
      <c r="F417" s="6">
        <f t="shared" si="37"/>
        <v>0</v>
      </c>
      <c r="G417" s="6">
        <f t="shared" si="38"/>
        <v>0</v>
      </c>
      <c r="H417" s="6">
        <f t="shared" si="36"/>
        <v>0</v>
      </c>
      <c r="I417" s="6">
        <f t="shared" si="39"/>
        <v>0</v>
      </c>
    </row>
    <row r="418" spans="1:9" ht="15.75">
      <c r="A418" s="35">
        <f t="shared" si="40"/>
        <v>78</v>
      </c>
      <c r="B418" s="37" t="s">
        <v>498</v>
      </c>
      <c r="C418" s="55">
        <v>1</v>
      </c>
      <c r="D418" s="6"/>
      <c r="E418" s="6">
        <f t="shared" si="35"/>
        <v>0</v>
      </c>
      <c r="F418" s="6">
        <f t="shared" si="37"/>
        <v>0</v>
      </c>
      <c r="G418" s="6">
        <f t="shared" si="38"/>
        <v>0</v>
      </c>
      <c r="H418" s="6">
        <f t="shared" si="36"/>
        <v>0</v>
      </c>
      <c r="I418" s="6">
        <f t="shared" si="39"/>
        <v>0</v>
      </c>
    </row>
    <row r="419" spans="1:9" ht="63">
      <c r="A419" s="35">
        <f t="shared" si="40"/>
        <v>79</v>
      </c>
      <c r="B419" s="37" t="s">
        <v>499</v>
      </c>
      <c r="C419" s="55">
        <v>2</v>
      </c>
      <c r="D419" s="6"/>
      <c r="E419" s="6">
        <f t="shared" si="35"/>
        <v>0</v>
      </c>
      <c r="F419" s="6">
        <f t="shared" si="37"/>
        <v>0</v>
      </c>
      <c r="G419" s="6">
        <f t="shared" si="38"/>
        <v>0</v>
      </c>
      <c r="H419" s="6">
        <f t="shared" si="36"/>
        <v>0</v>
      </c>
      <c r="I419" s="6">
        <f t="shared" si="39"/>
        <v>0</v>
      </c>
    </row>
    <row r="420" spans="1:9" ht="47.25">
      <c r="A420" s="35">
        <f t="shared" si="40"/>
        <v>80</v>
      </c>
      <c r="B420" s="37" t="s">
        <v>500</v>
      </c>
      <c r="C420" s="55">
        <v>2</v>
      </c>
      <c r="D420" s="6"/>
      <c r="E420" s="6">
        <f t="shared" si="35"/>
        <v>0</v>
      </c>
      <c r="F420" s="6">
        <f t="shared" si="37"/>
        <v>0</v>
      </c>
      <c r="G420" s="6">
        <f t="shared" si="38"/>
        <v>0</v>
      </c>
      <c r="H420" s="6">
        <f t="shared" si="36"/>
        <v>0</v>
      </c>
      <c r="I420" s="6">
        <f t="shared" si="39"/>
        <v>0</v>
      </c>
    </row>
    <row r="421" spans="1:9" ht="47.25">
      <c r="A421" s="35">
        <f t="shared" si="40"/>
        <v>81</v>
      </c>
      <c r="B421" s="37" t="s">
        <v>501</v>
      </c>
      <c r="C421" s="55">
        <v>2</v>
      </c>
      <c r="D421" s="6"/>
      <c r="E421" s="6">
        <f t="shared" si="35"/>
        <v>0</v>
      </c>
      <c r="F421" s="6">
        <f t="shared" si="37"/>
        <v>0</v>
      </c>
      <c r="G421" s="6">
        <f t="shared" si="38"/>
        <v>0</v>
      </c>
      <c r="H421" s="6">
        <f t="shared" si="36"/>
        <v>0</v>
      </c>
      <c r="I421" s="6">
        <f t="shared" si="39"/>
        <v>0</v>
      </c>
    </row>
    <row r="422" spans="1:9" ht="31.5">
      <c r="A422" s="35">
        <f t="shared" si="40"/>
        <v>82</v>
      </c>
      <c r="B422" s="37" t="s">
        <v>502</v>
      </c>
      <c r="C422" s="55">
        <v>1</v>
      </c>
      <c r="D422" s="6"/>
      <c r="E422" s="6">
        <f t="shared" si="35"/>
        <v>0</v>
      </c>
      <c r="F422" s="6">
        <f t="shared" si="37"/>
        <v>0</v>
      </c>
      <c r="G422" s="6">
        <f t="shared" si="38"/>
        <v>0</v>
      </c>
      <c r="H422" s="6">
        <f t="shared" si="36"/>
        <v>0</v>
      </c>
      <c r="I422" s="6">
        <f t="shared" si="39"/>
        <v>0</v>
      </c>
    </row>
    <row r="423" spans="1:9" ht="31.5">
      <c r="A423" s="35">
        <f t="shared" si="40"/>
        <v>83</v>
      </c>
      <c r="B423" s="37" t="s">
        <v>503</v>
      </c>
      <c r="C423" s="55">
        <v>11</v>
      </c>
      <c r="D423" s="6"/>
      <c r="E423" s="6">
        <f t="shared" si="35"/>
        <v>0</v>
      </c>
      <c r="F423" s="6">
        <f t="shared" si="37"/>
        <v>0</v>
      </c>
      <c r="G423" s="6">
        <f t="shared" si="38"/>
        <v>0</v>
      </c>
      <c r="H423" s="6">
        <f t="shared" si="36"/>
        <v>0</v>
      </c>
      <c r="I423" s="6">
        <f t="shared" si="39"/>
        <v>0</v>
      </c>
    </row>
    <row r="424" spans="1:9" ht="15.75">
      <c r="A424" s="35">
        <f t="shared" si="40"/>
        <v>84</v>
      </c>
      <c r="B424" s="37" t="s">
        <v>504</v>
      </c>
      <c r="C424" s="55">
        <v>4</v>
      </c>
      <c r="D424" s="6"/>
      <c r="E424" s="6">
        <f t="shared" si="35"/>
        <v>0</v>
      </c>
      <c r="F424" s="6">
        <f t="shared" si="37"/>
        <v>0</v>
      </c>
      <c r="G424" s="6">
        <f t="shared" si="38"/>
        <v>0</v>
      </c>
      <c r="H424" s="6">
        <f t="shared" si="36"/>
        <v>0</v>
      </c>
      <c r="I424" s="6">
        <f t="shared" si="39"/>
        <v>0</v>
      </c>
    </row>
    <row r="425" spans="1:9" ht="15.75">
      <c r="A425" s="35">
        <f t="shared" si="40"/>
        <v>85</v>
      </c>
      <c r="B425" s="37" t="s">
        <v>505</v>
      </c>
      <c r="C425" s="55">
        <v>2</v>
      </c>
      <c r="D425" s="6"/>
      <c r="E425" s="6">
        <f t="shared" si="35"/>
        <v>0</v>
      </c>
      <c r="F425" s="6">
        <f t="shared" si="37"/>
        <v>0</v>
      </c>
      <c r="G425" s="6">
        <f t="shared" si="38"/>
        <v>0</v>
      </c>
      <c r="H425" s="6">
        <f t="shared" si="36"/>
        <v>0</v>
      </c>
      <c r="I425" s="6">
        <f t="shared" si="39"/>
        <v>0</v>
      </c>
    </row>
    <row r="426" spans="1:9" ht="15.75">
      <c r="A426" s="35">
        <f t="shared" si="40"/>
        <v>86</v>
      </c>
      <c r="B426" s="36" t="s">
        <v>506</v>
      </c>
      <c r="C426" s="54">
        <v>6</v>
      </c>
      <c r="D426" s="6"/>
      <c r="E426" s="6">
        <f t="shared" si="35"/>
        <v>0</v>
      </c>
      <c r="F426" s="6">
        <f t="shared" si="37"/>
        <v>0</v>
      </c>
      <c r="G426" s="6">
        <f t="shared" si="38"/>
        <v>0</v>
      </c>
      <c r="H426" s="6">
        <f t="shared" si="36"/>
        <v>0</v>
      </c>
      <c r="I426" s="6">
        <f t="shared" si="39"/>
        <v>0</v>
      </c>
    </row>
    <row r="427" spans="1:9" ht="31.5">
      <c r="A427" s="35">
        <f t="shared" si="40"/>
        <v>87</v>
      </c>
      <c r="B427" s="37" t="s">
        <v>507</v>
      </c>
      <c r="C427" s="55">
        <v>1</v>
      </c>
      <c r="D427" s="6"/>
      <c r="E427" s="6">
        <f t="shared" ref="E427:E492" si="41">D427*23%</f>
        <v>0</v>
      </c>
      <c r="F427" s="6">
        <f t="shared" si="37"/>
        <v>0</v>
      </c>
      <c r="G427" s="6">
        <f t="shared" si="38"/>
        <v>0</v>
      </c>
      <c r="H427" s="6">
        <f t="shared" ref="H427:H492" si="42">G427*23%</f>
        <v>0</v>
      </c>
      <c r="I427" s="6">
        <f t="shared" si="39"/>
        <v>0</v>
      </c>
    </row>
    <row r="428" spans="1:9" ht="47.25">
      <c r="A428" s="35">
        <f t="shared" si="40"/>
        <v>88</v>
      </c>
      <c r="B428" s="37" t="s">
        <v>508</v>
      </c>
      <c r="C428" s="55">
        <v>1</v>
      </c>
      <c r="D428" s="6"/>
      <c r="E428" s="6">
        <f t="shared" si="41"/>
        <v>0</v>
      </c>
      <c r="F428" s="6">
        <f t="shared" si="37"/>
        <v>0</v>
      </c>
      <c r="G428" s="6">
        <f t="shared" si="38"/>
        <v>0</v>
      </c>
      <c r="H428" s="6">
        <f t="shared" si="42"/>
        <v>0</v>
      </c>
      <c r="I428" s="6">
        <f t="shared" si="39"/>
        <v>0</v>
      </c>
    </row>
    <row r="429" spans="1:9" ht="31.5">
      <c r="A429" s="35">
        <f t="shared" si="40"/>
        <v>89</v>
      </c>
      <c r="B429" s="37" t="s">
        <v>509</v>
      </c>
      <c r="C429" s="55">
        <v>1</v>
      </c>
      <c r="D429" s="6"/>
      <c r="E429" s="6">
        <f t="shared" si="41"/>
        <v>0</v>
      </c>
      <c r="F429" s="6">
        <f t="shared" si="37"/>
        <v>0</v>
      </c>
      <c r="G429" s="6">
        <f t="shared" si="38"/>
        <v>0</v>
      </c>
      <c r="H429" s="6">
        <f t="shared" si="42"/>
        <v>0</v>
      </c>
      <c r="I429" s="6">
        <f t="shared" si="39"/>
        <v>0</v>
      </c>
    </row>
    <row r="430" spans="1:9" ht="15.75">
      <c r="A430" s="35">
        <f t="shared" si="40"/>
        <v>90</v>
      </c>
      <c r="B430" s="37" t="s">
        <v>510</v>
      </c>
      <c r="C430" s="55">
        <v>1</v>
      </c>
      <c r="D430" s="6"/>
      <c r="E430" s="6">
        <f t="shared" si="41"/>
        <v>0</v>
      </c>
      <c r="F430" s="6">
        <f t="shared" si="37"/>
        <v>0</v>
      </c>
      <c r="G430" s="6">
        <f t="shared" si="38"/>
        <v>0</v>
      </c>
      <c r="H430" s="6">
        <f t="shared" si="42"/>
        <v>0</v>
      </c>
      <c r="I430" s="6">
        <f t="shared" si="39"/>
        <v>0</v>
      </c>
    </row>
    <row r="431" spans="1:9" ht="15.75">
      <c r="A431" s="35">
        <f t="shared" si="40"/>
        <v>91</v>
      </c>
      <c r="B431" s="37" t="s">
        <v>511</v>
      </c>
      <c r="C431" s="55">
        <v>1</v>
      </c>
      <c r="D431" s="6"/>
      <c r="E431" s="6">
        <f t="shared" si="41"/>
        <v>0</v>
      </c>
      <c r="F431" s="6">
        <f t="shared" si="37"/>
        <v>0</v>
      </c>
      <c r="G431" s="6">
        <f t="shared" si="38"/>
        <v>0</v>
      </c>
      <c r="H431" s="6">
        <f t="shared" si="42"/>
        <v>0</v>
      </c>
      <c r="I431" s="6">
        <f t="shared" si="39"/>
        <v>0</v>
      </c>
    </row>
    <row r="432" spans="1:9" ht="15.75">
      <c r="A432" s="35">
        <f t="shared" si="40"/>
        <v>92</v>
      </c>
      <c r="B432" s="37" t="s">
        <v>512</v>
      </c>
      <c r="C432" s="55">
        <v>1</v>
      </c>
      <c r="D432" s="6"/>
      <c r="E432" s="6">
        <f t="shared" si="41"/>
        <v>0</v>
      </c>
      <c r="F432" s="6">
        <f t="shared" si="37"/>
        <v>0</v>
      </c>
      <c r="G432" s="6">
        <f t="shared" si="38"/>
        <v>0</v>
      </c>
      <c r="H432" s="6">
        <f t="shared" si="42"/>
        <v>0</v>
      </c>
      <c r="I432" s="6">
        <f t="shared" si="39"/>
        <v>0</v>
      </c>
    </row>
    <row r="433" spans="1:9" ht="15.75">
      <c r="A433" s="35">
        <f t="shared" si="40"/>
        <v>93</v>
      </c>
      <c r="B433" s="37" t="s">
        <v>513</v>
      </c>
      <c r="C433" s="55">
        <v>1</v>
      </c>
      <c r="D433" s="6"/>
      <c r="E433" s="6">
        <f t="shared" si="41"/>
        <v>0</v>
      </c>
      <c r="F433" s="6">
        <f t="shared" si="37"/>
        <v>0</v>
      </c>
      <c r="G433" s="6">
        <f t="shared" si="38"/>
        <v>0</v>
      </c>
      <c r="H433" s="6">
        <f t="shared" si="42"/>
        <v>0</v>
      </c>
      <c r="I433" s="6">
        <f t="shared" si="39"/>
        <v>0</v>
      </c>
    </row>
    <row r="434" spans="1:9" ht="15.75">
      <c r="A434" s="35">
        <f t="shared" si="40"/>
        <v>94</v>
      </c>
      <c r="B434" s="37" t="s">
        <v>514</v>
      </c>
      <c r="C434" s="55">
        <v>1</v>
      </c>
      <c r="D434" s="6"/>
      <c r="E434" s="6">
        <f t="shared" si="41"/>
        <v>0</v>
      </c>
      <c r="F434" s="6">
        <f t="shared" si="37"/>
        <v>0</v>
      </c>
      <c r="G434" s="6">
        <f t="shared" si="38"/>
        <v>0</v>
      </c>
      <c r="H434" s="6">
        <f t="shared" si="42"/>
        <v>0</v>
      </c>
      <c r="I434" s="6">
        <f t="shared" si="39"/>
        <v>0</v>
      </c>
    </row>
    <row r="435" spans="1:9" ht="31.5">
      <c r="A435" s="35">
        <f t="shared" si="40"/>
        <v>95</v>
      </c>
      <c r="B435" s="36" t="s">
        <v>515</v>
      </c>
      <c r="C435" s="54">
        <v>1</v>
      </c>
      <c r="D435" s="6"/>
      <c r="E435" s="6">
        <f t="shared" si="41"/>
        <v>0</v>
      </c>
      <c r="F435" s="6">
        <f t="shared" si="37"/>
        <v>0</v>
      </c>
      <c r="G435" s="6">
        <f t="shared" si="38"/>
        <v>0</v>
      </c>
      <c r="H435" s="6">
        <f t="shared" si="42"/>
        <v>0</v>
      </c>
      <c r="I435" s="6">
        <f t="shared" si="39"/>
        <v>0</v>
      </c>
    </row>
    <row r="436" spans="1:9" ht="27" customHeight="1">
      <c r="A436" s="66"/>
      <c r="B436" s="110"/>
      <c r="C436" s="111" t="s">
        <v>114</v>
      </c>
      <c r="D436" s="62"/>
      <c r="E436" s="62"/>
      <c r="F436" s="62"/>
      <c r="G436" s="62"/>
      <c r="H436" s="62"/>
      <c r="I436" s="62">
        <f>SUM(I403:I435)</f>
        <v>0</v>
      </c>
    </row>
    <row r="437" spans="1:9" ht="31.5">
      <c r="A437" s="69"/>
      <c r="B437" s="20" t="s">
        <v>516</v>
      </c>
      <c r="C437" s="71"/>
      <c r="D437" s="57"/>
      <c r="E437" s="57"/>
      <c r="F437" s="57"/>
      <c r="G437" s="57"/>
      <c r="H437" s="57"/>
      <c r="I437" s="57"/>
    </row>
    <row r="438" spans="1:9" ht="15.75">
      <c r="A438" s="69"/>
      <c r="B438" s="108" t="s">
        <v>124</v>
      </c>
      <c r="C438" s="109" t="s">
        <v>125</v>
      </c>
      <c r="D438" s="57"/>
      <c r="E438" s="57"/>
      <c r="F438" s="57"/>
      <c r="G438" s="57"/>
      <c r="H438" s="57"/>
      <c r="I438" s="57"/>
    </row>
    <row r="439" spans="1:9" ht="15.75">
      <c r="A439" s="35">
        <v>96</v>
      </c>
      <c r="B439" s="36" t="s">
        <v>517</v>
      </c>
      <c r="C439" s="48">
        <v>1</v>
      </c>
      <c r="D439" s="6"/>
      <c r="E439" s="6">
        <f t="shared" si="41"/>
        <v>0</v>
      </c>
      <c r="F439" s="6">
        <f t="shared" si="37"/>
        <v>0</v>
      </c>
      <c r="G439" s="6">
        <f t="shared" si="38"/>
        <v>0</v>
      </c>
      <c r="H439" s="6">
        <f t="shared" si="42"/>
        <v>0</v>
      </c>
      <c r="I439" s="6">
        <f t="shared" si="39"/>
        <v>0</v>
      </c>
    </row>
    <row r="440" spans="1:9" ht="15.75">
      <c r="A440" s="35">
        <f t="shared" si="40"/>
        <v>97</v>
      </c>
      <c r="B440" s="36" t="s">
        <v>518</v>
      </c>
      <c r="C440" s="48">
        <v>1</v>
      </c>
      <c r="D440" s="6"/>
      <c r="E440" s="6">
        <f t="shared" si="41"/>
        <v>0</v>
      </c>
      <c r="F440" s="6">
        <f t="shared" si="37"/>
        <v>0</v>
      </c>
      <c r="G440" s="6">
        <f t="shared" si="38"/>
        <v>0</v>
      </c>
      <c r="H440" s="6">
        <f t="shared" si="42"/>
        <v>0</v>
      </c>
      <c r="I440" s="6">
        <f t="shared" si="39"/>
        <v>0</v>
      </c>
    </row>
    <row r="441" spans="1:9" ht="15.75">
      <c r="A441" s="35">
        <f t="shared" si="40"/>
        <v>98</v>
      </c>
      <c r="B441" s="36" t="s">
        <v>519</v>
      </c>
      <c r="C441" s="48">
        <v>3</v>
      </c>
      <c r="D441" s="6"/>
      <c r="E441" s="6">
        <f t="shared" si="41"/>
        <v>0</v>
      </c>
      <c r="F441" s="6">
        <f t="shared" si="37"/>
        <v>0</v>
      </c>
      <c r="G441" s="6">
        <f t="shared" si="38"/>
        <v>0</v>
      </c>
      <c r="H441" s="6">
        <f t="shared" si="42"/>
        <v>0</v>
      </c>
      <c r="I441" s="6">
        <f t="shared" si="39"/>
        <v>0</v>
      </c>
    </row>
    <row r="442" spans="1:9" ht="15.75">
      <c r="A442" s="35">
        <f t="shared" si="40"/>
        <v>99</v>
      </c>
      <c r="B442" s="36" t="s">
        <v>520</v>
      </c>
      <c r="C442" s="48">
        <v>1</v>
      </c>
      <c r="D442" s="6"/>
      <c r="E442" s="6">
        <f t="shared" si="41"/>
        <v>0</v>
      </c>
      <c r="F442" s="6">
        <f t="shared" si="37"/>
        <v>0</v>
      </c>
      <c r="G442" s="6">
        <f t="shared" si="38"/>
        <v>0</v>
      </c>
      <c r="H442" s="6">
        <f t="shared" si="42"/>
        <v>0</v>
      </c>
      <c r="I442" s="6">
        <f t="shared" si="39"/>
        <v>0</v>
      </c>
    </row>
    <row r="443" spans="1:9" ht="15.75">
      <c r="A443" s="35">
        <f t="shared" si="40"/>
        <v>100</v>
      </c>
      <c r="B443" s="36" t="s">
        <v>521</v>
      </c>
      <c r="C443" s="48">
        <v>10</v>
      </c>
      <c r="D443" s="6"/>
      <c r="E443" s="6">
        <f t="shared" si="41"/>
        <v>0</v>
      </c>
      <c r="F443" s="6">
        <f t="shared" si="37"/>
        <v>0</v>
      </c>
      <c r="G443" s="6">
        <f t="shared" si="38"/>
        <v>0</v>
      </c>
      <c r="H443" s="6">
        <f t="shared" si="42"/>
        <v>0</v>
      </c>
      <c r="I443" s="6">
        <f t="shared" si="39"/>
        <v>0</v>
      </c>
    </row>
    <row r="444" spans="1:9" ht="15.75">
      <c r="A444" s="35">
        <f t="shared" si="40"/>
        <v>101</v>
      </c>
      <c r="B444" s="36" t="s">
        <v>522</v>
      </c>
      <c r="C444" s="48">
        <v>4</v>
      </c>
      <c r="D444" s="6"/>
      <c r="E444" s="6">
        <f t="shared" si="41"/>
        <v>0</v>
      </c>
      <c r="F444" s="6">
        <f t="shared" si="37"/>
        <v>0</v>
      </c>
      <c r="G444" s="6">
        <f t="shared" si="38"/>
        <v>0</v>
      </c>
      <c r="H444" s="6">
        <f t="shared" si="42"/>
        <v>0</v>
      </c>
      <c r="I444" s="6">
        <f t="shared" si="39"/>
        <v>0</v>
      </c>
    </row>
    <row r="445" spans="1:9" ht="15.75">
      <c r="A445" s="35">
        <f t="shared" si="40"/>
        <v>102</v>
      </c>
      <c r="B445" s="36" t="s">
        <v>523</v>
      </c>
      <c r="C445" s="48">
        <v>2</v>
      </c>
      <c r="D445" s="6"/>
      <c r="E445" s="6">
        <f t="shared" si="41"/>
        <v>0</v>
      </c>
      <c r="F445" s="6">
        <f t="shared" si="37"/>
        <v>0</v>
      </c>
      <c r="G445" s="6">
        <f t="shared" si="38"/>
        <v>0</v>
      </c>
      <c r="H445" s="6">
        <f t="shared" si="42"/>
        <v>0</v>
      </c>
      <c r="I445" s="6">
        <f t="shared" si="39"/>
        <v>0</v>
      </c>
    </row>
    <row r="446" spans="1:9" ht="15.75">
      <c r="A446" s="35">
        <f t="shared" si="40"/>
        <v>103</v>
      </c>
      <c r="B446" s="36" t="s">
        <v>524</v>
      </c>
      <c r="C446" s="48">
        <v>2</v>
      </c>
      <c r="D446" s="6"/>
      <c r="E446" s="6">
        <f t="shared" si="41"/>
        <v>0</v>
      </c>
      <c r="F446" s="6">
        <f t="shared" si="37"/>
        <v>0</v>
      </c>
      <c r="G446" s="6">
        <f t="shared" si="38"/>
        <v>0</v>
      </c>
      <c r="H446" s="6">
        <f t="shared" si="42"/>
        <v>0</v>
      </c>
      <c r="I446" s="6">
        <f t="shared" si="39"/>
        <v>0</v>
      </c>
    </row>
    <row r="447" spans="1:9" ht="47.25">
      <c r="A447" s="35">
        <f t="shared" si="40"/>
        <v>104</v>
      </c>
      <c r="B447" s="36" t="s">
        <v>525</v>
      </c>
      <c r="C447" s="48">
        <v>1</v>
      </c>
      <c r="D447" s="6"/>
      <c r="E447" s="6">
        <f t="shared" si="41"/>
        <v>0</v>
      </c>
      <c r="F447" s="6">
        <f t="shared" si="37"/>
        <v>0</v>
      </c>
      <c r="G447" s="6">
        <f t="shared" si="38"/>
        <v>0</v>
      </c>
      <c r="H447" s="6">
        <f t="shared" si="42"/>
        <v>0</v>
      </c>
      <c r="I447" s="6">
        <f t="shared" si="39"/>
        <v>0</v>
      </c>
    </row>
    <row r="448" spans="1:9" ht="47.25">
      <c r="A448" s="35">
        <f t="shared" si="40"/>
        <v>105</v>
      </c>
      <c r="B448" s="36" t="s">
        <v>526</v>
      </c>
      <c r="C448" s="48">
        <v>1</v>
      </c>
      <c r="D448" s="6"/>
      <c r="E448" s="6">
        <f t="shared" si="41"/>
        <v>0</v>
      </c>
      <c r="F448" s="6">
        <f t="shared" si="37"/>
        <v>0</v>
      </c>
      <c r="G448" s="6">
        <f t="shared" si="38"/>
        <v>0</v>
      </c>
      <c r="H448" s="6">
        <f t="shared" si="42"/>
        <v>0</v>
      </c>
      <c r="I448" s="6">
        <f t="shared" si="39"/>
        <v>0</v>
      </c>
    </row>
    <row r="449" spans="1:9" ht="15.75">
      <c r="A449" s="35">
        <f t="shared" si="40"/>
        <v>106</v>
      </c>
      <c r="B449" s="36" t="s">
        <v>527</v>
      </c>
      <c r="C449" s="48">
        <v>1</v>
      </c>
      <c r="D449" s="6"/>
      <c r="E449" s="6">
        <f t="shared" si="41"/>
        <v>0</v>
      </c>
      <c r="F449" s="6">
        <f t="shared" si="37"/>
        <v>0</v>
      </c>
      <c r="G449" s="6">
        <f t="shared" si="38"/>
        <v>0</v>
      </c>
      <c r="H449" s="6">
        <f t="shared" si="42"/>
        <v>0</v>
      </c>
      <c r="I449" s="6">
        <f t="shared" si="39"/>
        <v>0</v>
      </c>
    </row>
    <row r="450" spans="1:9" ht="31.5">
      <c r="A450" s="35">
        <f t="shared" si="40"/>
        <v>107</v>
      </c>
      <c r="B450" s="36" t="s">
        <v>528</v>
      </c>
      <c r="C450" s="48">
        <v>1</v>
      </c>
      <c r="D450" s="6"/>
      <c r="E450" s="6">
        <f t="shared" si="41"/>
        <v>0</v>
      </c>
      <c r="F450" s="6">
        <f t="shared" si="37"/>
        <v>0</v>
      </c>
      <c r="G450" s="6">
        <f t="shared" si="38"/>
        <v>0</v>
      </c>
      <c r="H450" s="6">
        <f t="shared" si="42"/>
        <v>0</v>
      </c>
      <c r="I450" s="6">
        <f t="shared" si="39"/>
        <v>0</v>
      </c>
    </row>
    <row r="451" spans="1:9" ht="15.75">
      <c r="A451" s="35">
        <f t="shared" si="40"/>
        <v>108</v>
      </c>
      <c r="B451" s="36" t="s">
        <v>529</v>
      </c>
      <c r="C451" s="48">
        <v>1</v>
      </c>
      <c r="D451" s="6"/>
      <c r="E451" s="6">
        <f t="shared" si="41"/>
        <v>0</v>
      </c>
      <c r="F451" s="6">
        <f t="shared" si="37"/>
        <v>0</v>
      </c>
      <c r="G451" s="6">
        <f t="shared" si="38"/>
        <v>0</v>
      </c>
      <c r="H451" s="6">
        <f t="shared" si="42"/>
        <v>0</v>
      </c>
      <c r="I451" s="6">
        <f t="shared" si="39"/>
        <v>0</v>
      </c>
    </row>
    <row r="452" spans="1:9" ht="31.5">
      <c r="A452" s="35">
        <f t="shared" si="40"/>
        <v>109</v>
      </c>
      <c r="B452" s="36" t="s">
        <v>530</v>
      </c>
      <c r="C452" s="48">
        <v>1</v>
      </c>
      <c r="D452" s="6"/>
      <c r="E452" s="6">
        <f t="shared" si="41"/>
        <v>0</v>
      </c>
      <c r="F452" s="6">
        <f t="shared" si="37"/>
        <v>0</v>
      </c>
      <c r="G452" s="6">
        <f t="shared" si="38"/>
        <v>0</v>
      </c>
      <c r="H452" s="6">
        <f t="shared" si="42"/>
        <v>0</v>
      </c>
      <c r="I452" s="6">
        <f t="shared" si="39"/>
        <v>0</v>
      </c>
    </row>
    <row r="453" spans="1:9" ht="15.75">
      <c r="A453" s="35">
        <f t="shared" si="40"/>
        <v>110</v>
      </c>
      <c r="B453" s="36" t="s">
        <v>531</v>
      </c>
      <c r="C453" s="48">
        <v>4</v>
      </c>
      <c r="D453" s="6"/>
      <c r="E453" s="6">
        <f t="shared" si="41"/>
        <v>0</v>
      </c>
      <c r="F453" s="6">
        <f t="shared" si="37"/>
        <v>0</v>
      </c>
      <c r="G453" s="6">
        <f t="shared" si="38"/>
        <v>0</v>
      </c>
      <c r="H453" s="6">
        <f t="shared" si="42"/>
        <v>0</v>
      </c>
      <c r="I453" s="6">
        <f t="shared" si="39"/>
        <v>0</v>
      </c>
    </row>
    <row r="454" spans="1:9" ht="15.75">
      <c r="A454" s="35">
        <f t="shared" si="40"/>
        <v>111</v>
      </c>
      <c r="B454" s="36" t="s">
        <v>532</v>
      </c>
      <c r="C454" s="48">
        <v>2</v>
      </c>
      <c r="D454" s="6"/>
      <c r="E454" s="6">
        <f t="shared" si="41"/>
        <v>0</v>
      </c>
      <c r="F454" s="6">
        <f t="shared" ref="F454:F517" si="43">D454+E454</f>
        <v>0</v>
      </c>
      <c r="G454" s="6">
        <f t="shared" ref="G454:G517" si="44">C454*D454</f>
        <v>0</v>
      </c>
      <c r="H454" s="6">
        <f t="shared" si="42"/>
        <v>0</v>
      </c>
      <c r="I454" s="6">
        <f t="shared" ref="I454:I517" si="45">G454+H454</f>
        <v>0</v>
      </c>
    </row>
    <row r="455" spans="1:9" ht="15.75">
      <c r="A455" s="35">
        <f t="shared" si="40"/>
        <v>112</v>
      </c>
      <c r="B455" s="36" t="s">
        <v>533</v>
      </c>
      <c r="C455" s="48">
        <v>5</v>
      </c>
      <c r="D455" s="6"/>
      <c r="E455" s="6">
        <f t="shared" si="41"/>
        <v>0</v>
      </c>
      <c r="F455" s="6">
        <f t="shared" si="43"/>
        <v>0</v>
      </c>
      <c r="G455" s="6">
        <f t="shared" si="44"/>
        <v>0</v>
      </c>
      <c r="H455" s="6">
        <f t="shared" si="42"/>
        <v>0</v>
      </c>
      <c r="I455" s="6">
        <f t="shared" si="45"/>
        <v>0</v>
      </c>
    </row>
    <row r="456" spans="1:9" ht="31.5">
      <c r="A456" s="35">
        <f t="shared" si="40"/>
        <v>113</v>
      </c>
      <c r="B456" s="36" t="s">
        <v>534</v>
      </c>
      <c r="C456" s="48">
        <v>1</v>
      </c>
      <c r="D456" s="6"/>
      <c r="E456" s="6">
        <f t="shared" si="41"/>
        <v>0</v>
      </c>
      <c r="F456" s="6">
        <f t="shared" si="43"/>
        <v>0</v>
      </c>
      <c r="G456" s="6">
        <f t="shared" si="44"/>
        <v>0</v>
      </c>
      <c r="H456" s="6">
        <f t="shared" si="42"/>
        <v>0</v>
      </c>
      <c r="I456" s="6">
        <f t="shared" si="45"/>
        <v>0</v>
      </c>
    </row>
    <row r="457" spans="1:9" ht="15.75">
      <c r="A457" s="35">
        <f t="shared" si="40"/>
        <v>114</v>
      </c>
      <c r="B457" s="36" t="s">
        <v>535</v>
      </c>
      <c r="C457" s="48">
        <v>1</v>
      </c>
      <c r="D457" s="6"/>
      <c r="E457" s="6">
        <f t="shared" si="41"/>
        <v>0</v>
      </c>
      <c r="F457" s="6">
        <f t="shared" si="43"/>
        <v>0</v>
      </c>
      <c r="G457" s="6">
        <f t="shared" si="44"/>
        <v>0</v>
      </c>
      <c r="H457" s="6">
        <f t="shared" si="42"/>
        <v>0</v>
      </c>
      <c r="I457" s="6">
        <f t="shared" si="45"/>
        <v>0</v>
      </c>
    </row>
    <row r="458" spans="1:9" ht="15.75">
      <c r="A458" s="35">
        <f t="shared" si="40"/>
        <v>115</v>
      </c>
      <c r="B458" s="36" t="s">
        <v>536</v>
      </c>
      <c r="C458" s="48">
        <v>1</v>
      </c>
      <c r="D458" s="6"/>
      <c r="E458" s="6">
        <f t="shared" si="41"/>
        <v>0</v>
      </c>
      <c r="F458" s="6">
        <f t="shared" si="43"/>
        <v>0</v>
      </c>
      <c r="G458" s="6">
        <f t="shared" si="44"/>
        <v>0</v>
      </c>
      <c r="H458" s="6">
        <f t="shared" si="42"/>
        <v>0</v>
      </c>
      <c r="I458" s="6">
        <f t="shared" si="45"/>
        <v>0</v>
      </c>
    </row>
    <row r="459" spans="1:9" ht="15.75">
      <c r="A459" s="35">
        <f t="shared" si="40"/>
        <v>116</v>
      </c>
      <c r="B459" s="36" t="s">
        <v>537</v>
      </c>
      <c r="C459" s="48">
        <v>1</v>
      </c>
      <c r="D459" s="6"/>
      <c r="E459" s="6">
        <f t="shared" si="41"/>
        <v>0</v>
      </c>
      <c r="F459" s="6">
        <f t="shared" si="43"/>
        <v>0</v>
      </c>
      <c r="G459" s="6">
        <f t="shared" si="44"/>
        <v>0</v>
      </c>
      <c r="H459" s="6">
        <f t="shared" si="42"/>
        <v>0</v>
      </c>
      <c r="I459" s="6">
        <f t="shared" si="45"/>
        <v>0</v>
      </c>
    </row>
    <row r="460" spans="1:9" ht="31.5">
      <c r="A460" s="35">
        <f t="shared" si="40"/>
        <v>117</v>
      </c>
      <c r="B460" s="36" t="s">
        <v>538</v>
      </c>
      <c r="C460" s="48">
        <v>1</v>
      </c>
      <c r="D460" s="6"/>
      <c r="E460" s="6">
        <f t="shared" si="41"/>
        <v>0</v>
      </c>
      <c r="F460" s="6">
        <f t="shared" si="43"/>
        <v>0</v>
      </c>
      <c r="G460" s="6">
        <f t="shared" si="44"/>
        <v>0</v>
      </c>
      <c r="H460" s="6">
        <f t="shared" si="42"/>
        <v>0</v>
      </c>
      <c r="I460" s="6">
        <f t="shared" si="45"/>
        <v>0</v>
      </c>
    </row>
    <row r="461" spans="1:9" ht="15.75">
      <c r="A461" s="35">
        <f t="shared" si="40"/>
        <v>118</v>
      </c>
      <c r="B461" s="36" t="s">
        <v>539</v>
      </c>
      <c r="C461" s="48">
        <v>1</v>
      </c>
      <c r="D461" s="6"/>
      <c r="E461" s="6">
        <f t="shared" si="41"/>
        <v>0</v>
      </c>
      <c r="F461" s="6">
        <f t="shared" si="43"/>
        <v>0</v>
      </c>
      <c r="G461" s="6">
        <f t="shared" si="44"/>
        <v>0</v>
      </c>
      <c r="H461" s="6">
        <f t="shared" si="42"/>
        <v>0</v>
      </c>
      <c r="I461" s="6">
        <f t="shared" si="45"/>
        <v>0</v>
      </c>
    </row>
    <row r="462" spans="1:9" ht="15.75">
      <c r="A462" s="35">
        <f t="shared" si="40"/>
        <v>119</v>
      </c>
      <c r="B462" s="36" t="s">
        <v>540</v>
      </c>
      <c r="C462" s="48">
        <v>1</v>
      </c>
      <c r="D462" s="6"/>
      <c r="E462" s="6">
        <f t="shared" si="41"/>
        <v>0</v>
      </c>
      <c r="F462" s="6">
        <f t="shared" si="43"/>
        <v>0</v>
      </c>
      <c r="G462" s="6">
        <f t="shared" si="44"/>
        <v>0</v>
      </c>
      <c r="H462" s="6">
        <f t="shared" si="42"/>
        <v>0</v>
      </c>
      <c r="I462" s="6">
        <f t="shared" si="45"/>
        <v>0</v>
      </c>
    </row>
    <row r="463" spans="1:9" ht="15.75">
      <c r="A463" s="35">
        <f t="shared" si="40"/>
        <v>120</v>
      </c>
      <c r="B463" s="36" t="s">
        <v>541</v>
      </c>
      <c r="C463" s="48">
        <v>2</v>
      </c>
      <c r="D463" s="6"/>
      <c r="E463" s="6">
        <f t="shared" si="41"/>
        <v>0</v>
      </c>
      <c r="F463" s="6">
        <f t="shared" si="43"/>
        <v>0</v>
      </c>
      <c r="G463" s="6">
        <f t="shared" si="44"/>
        <v>0</v>
      </c>
      <c r="H463" s="6">
        <f t="shared" si="42"/>
        <v>0</v>
      </c>
      <c r="I463" s="6">
        <f t="shared" si="45"/>
        <v>0</v>
      </c>
    </row>
    <row r="464" spans="1:9" ht="15.75">
      <c r="A464" s="35">
        <f t="shared" si="40"/>
        <v>121</v>
      </c>
      <c r="B464" s="36" t="s">
        <v>542</v>
      </c>
      <c r="C464" s="48">
        <v>1</v>
      </c>
      <c r="D464" s="6"/>
      <c r="E464" s="6">
        <f t="shared" si="41"/>
        <v>0</v>
      </c>
      <c r="F464" s="6">
        <f t="shared" si="43"/>
        <v>0</v>
      </c>
      <c r="G464" s="6">
        <f t="shared" si="44"/>
        <v>0</v>
      </c>
      <c r="H464" s="6">
        <f t="shared" si="42"/>
        <v>0</v>
      </c>
      <c r="I464" s="6">
        <f t="shared" si="45"/>
        <v>0</v>
      </c>
    </row>
    <row r="465" spans="1:9" ht="31.5">
      <c r="A465" s="35">
        <f t="shared" si="40"/>
        <v>122</v>
      </c>
      <c r="B465" s="36" t="s">
        <v>543</v>
      </c>
      <c r="C465" s="48">
        <v>1</v>
      </c>
      <c r="D465" s="6"/>
      <c r="E465" s="6">
        <f t="shared" si="41"/>
        <v>0</v>
      </c>
      <c r="F465" s="6">
        <f t="shared" si="43"/>
        <v>0</v>
      </c>
      <c r="G465" s="6">
        <f t="shared" si="44"/>
        <v>0</v>
      </c>
      <c r="H465" s="6">
        <f t="shared" si="42"/>
        <v>0</v>
      </c>
      <c r="I465" s="6">
        <f t="shared" si="45"/>
        <v>0</v>
      </c>
    </row>
    <row r="466" spans="1:9" ht="15.75">
      <c r="A466" s="35">
        <f t="shared" si="40"/>
        <v>123</v>
      </c>
      <c r="B466" s="36" t="s">
        <v>544</v>
      </c>
      <c r="C466" s="48">
        <v>2</v>
      </c>
      <c r="D466" s="6"/>
      <c r="E466" s="6">
        <f t="shared" si="41"/>
        <v>0</v>
      </c>
      <c r="F466" s="6">
        <f t="shared" si="43"/>
        <v>0</v>
      </c>
      <c r="G466" s="6">
        <f t="shared" si="44"/>
        <v>0</v>
      </c>
      <c r="H466" s="6">
        <f t="shared" si="42"/>
        <v>0</v>
      </c>
      <c r="I466" s="6">
        <f t="shared" si="45"/>
        <v>0</v>
      </c>
    </row>
    <row r="467" spans="1:9" ht="15.75">
      <c r="A467" s="35">
        <f t="shared" si="40"/>
        <v>124</v>
      </c>
      <c r="B467" s="36" t="s">
        <v>545</v>
      </c>
      <c r="C467" s="48">
        <v>2</v>
      </c>
      <c r="D467" s="6"/>
      <c r="E467" s="6">
        <f t="shared" si="41"/>
        <v>0</v>
      </c>
      <c r="F467" s="6">
        <f t="shared" si="43"/>
        <v>0</v>
      </c>
      <c r="G467" s="6">
        <f t="shared" si="44"/>
        <v>0</v>
      </c>
      <c r="H467" s="6">
        <f t="shared" si="42"/>
        <v>0</v>
      </c>
      <c r="I467" s="6">
        <f t="shared" si="45"/>
        <v>0</v>
      </c>
    </row>
    <row r="468" spans="1:9" ht="31.5">
      <c r="A468" s="35"/>
      <c r="B468" s="36" t="s">
        <v>546</v>
      </c>
      <c r="C468" s="48"/>
      <c r="D468" s="6"/>
      <c r="E468" s="6">
        <f t="shared" si="41"/>
        <v>0</v>
      </c>
      <c r="F468" s="6">
        <f t="shared" si="43"/>
        <v>0</v>
      </c>
      <c r="G468" s="6">
        <f t="shared" si="44"/>
        <v>0</v>
      </c>
      <c r="H468" s="6">
        <f t="shared" si="42"/>
        <v>0</v>
      </c>
      <c r="I468" s="6">
        <f t="shared" si="45"/>
        <v>0</v>
      </c>
    </row>
    <row r="469" spans="1:9" ht="15.75">
      <c r="A469" s="35">
        <v>125</v>
      </c>
      <c r="B469" s="28" t="s">
        <v>547</v>
      </c>
      <c r="C469" s="48">
        <v>3</v>
      </c>
      <c r="D469" s="6"/>
      <c r="E469" s="6">
        <f t="shared" si="41"/>
        <v>0</v>
      </c>
      <c r="F469" s="6">
        <f t="shared" si="43"/>
        <v>0</v>
      </c>
      <c r="G469" s="6">
        <f t="shared" si="44"/>
        <v>0</v>
      </c>
      <c r="H469" s="6">
        <f t="shared" si="42"/>
        <v>0</v>
      </c>
      <c r="I469" s="6">
        <f t="shared" si="45"/>
        <v>0</v>
      </c>
    </row>
    <row r="470" spans="1:9" ht="15.75">
      <c r="A470" s="35">
        <f t="shared" ref="A470:A517" si="46">A469+1</f>
        <v>126</v>
      </c>
      <c r="B470" s="28" t="s">
        <v>548</v>
      </c>
      <c r="C470" s="48">
        <v>3</v>
      </c>
      <c r="D470" s="6"/>
      <c r="E470" s="6">
        <f t="shared" si="41"/>
        <v>0</v>
      </c>
      <c r="F470" s="6">
        <f t="shared" si="43"/>
        <v>0</v>
      </c>
      <c r="G470" s="6">
        <f t="shared" si="44"/>
        <v>0</v>
      </c>
      <c r="H470" s="6">
        <f t="shared" si="42"/>
        <v>0</v>
      </c>
      <c r="I470" s="6">
        <f t="shared" si="45"/>
        <v>0</v>
      </c>
    </row>
    <row r="471" spans="1:9" ht="15.75">
      <c r="A471" s="35">
        <f t="shared" si="46"/>
        <v>127</v>
      </c>
      <c r="B471" s="28" t="s">
        <v>549</v>
      </c>
      <c r="C471" s="48">
        <v>3</v>
      </c>
      <c r="D471" s="6"/>
      <c r="E471" s="6">
        <f t="shared" si="41"/>
        <v>0</v>
      </c>
      <c r="F471" s="6">
        <f t="shared" si="43"/>
        <v>0</v>
      </c>
      <c r="G471" s="6">
        <f t="shared" si="44"/>
        <v>0</v>
      </c>
      <c r="H471" s="6">
        <f t="shared" si="42"/>
        <v>0</v>
      </c>
      <c r="I471" s="6">
        <f t="shared" si="45"/>
        <v>0</v>
      </c>
    </row>
    <row r="472" spans="1:9" ht="15.75">
      <c r="A472" s="35">
        <f t="shared" si="46"/>
        <v>128</v>
      </c>
      <c r="B472" s="28" t="s">
        <v>550</v>
      </c>
      <c r="C472" s="48">
        <v>3</v>
      </c>
      <c r="D472" s="6"/>
      <c r="E472" s="6">
        <f t="shared" si="41"/>
        <v>0</v>
      </c>
      <c r="F472" s="6">
        <f t="shared" si="43"/>
        <v>0</v>
      </c>
      <c r="G472" s="6">
        <f t="shared" si="44"/>
        <v>0</v>
      </c>
      <c r="H472" s="6">
        <f t="shared" si="42"/>
        <v>0</v>
      </c>
      <c r="I472" s="6">
        <f t="shared" si="45"/>
        <v>0</v>
      </c>
    </row>
    <row r="473" spans="1:9" ht="15.75">
      <c r="A473" s="35">
        <f t="shared" si="46"/>
        <v>129</v>
      </c>
      <c r="B473" s="28" t="s">
        <v>551</v>
      </c>
      <c r="C473" s="48">
        <v>3</v>
      </c>
      <c r="D473" s="6"/>
      <c r="E473" s="6">
        <f t="shared" si="41"/>
        <v>0</v>
      </c>
      <c r="F473" s="6">
        <f t="shared" si="43"/>
        <v>0</v>
      </c>
      <c r="G473" s="6">
        <f t="shared" si="44"/>
        <v>0</v>
      </c>
      <c r="H473" s="6">
        <f t="shared" si="42"/>
        <v>0</v>
      </c>
      <c r="I473" s="6">
        <f t="shared" si="45"/>
        <v>0</v>
      </c>
    </row>
    <row r="474" spans="1:9" ht="15.75">
      <c r="A474" s="35">
        <f t="shared" si="46"/>
        <v>130</v>
      </c>
      <c r="B474" s="28" t="s">
        <v>552</v>
      </c>
      <c r="C474" s="48">
        <v>1</v>
      </c>
      <c r="D474" s="6"/>
      <c r="E474" s="6">
        <f t="shared" si="41"/>
        <v>0</v>
      </c>
      <c r="F474" s="6">
        <f t="shared" si="43"/>
        <v>0</v>
      </c>
      <c r="G474" s="6">
        <f t="shared" si="44"/>
        <v>0</v>
      </c>
      <c r="H474" s="6">
        <f t="shared" si="42"/>
        <v>0</v>
      </c>
      <c r="I474" s="6">
        <f t="shared" si="45"/>
        <v>0</v>
      </c>
    </row>
    <row r="475" spans="1:9" ht="15.75">
      <c r="A475" s="35">
        <f t="shared" si="46"/>
        <v>131</v>
      </c>
      <c r="B475" s="28" t="s">
        <v>553</v>
      </c>
      <c r="C475" s="48">
        <v>2</v>
      </c>
      <c r="D475" s="6"/>
      <c r="E475" s="6">
        <f t="shared" si="41"/>
        <v>0</v>
      </c>
      <c r="F475" s="6">
        <f t="shared" si="43"/>
        <v>0</v>
      </c>
      <c r="G475" s="6">
        <f t="shared" si="44"/>
        <v>0</v>
      </c>
      <c r="H475" s="6">
        <f t="shared" si="42"/>
        <v>0</v>
      </c>
      <c r="I475" s="6">
        <f t="shared" si="45"/>
        <v>0</v>
      </c>
    </row>
    <row r="476" spans="1:9" ht="26.25" customHeight="1">
      <c r="A476" s="66"/>
      <c r="B476" s="112"/>
      <c r="C476" s="113" t="s">
        <v>114</v>
      </c>
      <c r="D476" s="62"/>
      <c r="E476" s="62"/>
      <c r="F476" s="62"/>
      <c r="G476" s="62"/>
      <c r="H476" s="62"/>
      <c r="I476" s="62">
        <f>SUM(I439:I475)</f>
        <v>0</v>
      </c>
    </row>
    <row r="477" spans="1:9" ht="31.5">
      <c r="A477" s="101"/>
      <c r="B477" s="102" t="s">
        <v>554</v>
      </c>
      <c r="C477" s="104"/>
      <c r="D477" s="97"/>
      <c r="E477" s="97"/>
      <c r="F477" s="97"/>
      <c r="G477" s="97"/>
      <c r="H477" s="97"/>
      <c r="I477" s="97"/>
    </row>
    <row r="478" spans="1:9" ht="15.75">
      <c r="A478" s="101"/>
      <c r="B478" s="114" t="s">
        <v>124</v>
      </c>
      <c r="C478" s="115" t="s">
        <v>125</v>
      </c>
      <c r="D478" s="97"/>
      <c r="E478" s="97"/>
      <c r="F478" s="97"/>
      <c r="G478" s="97"/>
      <c r="H478" s="97"/>
      <c r="I478" s="97"/>
    </row>
    <row r="479" spans="1:9" ht="15.75">
      <c r="A479" s="35">
        <v>132</v>
      </c>
      <c r="B479" s="38" t="s">
        <v>555</v>
      </c>
      <c r="C479" s="32">
        <v>1</v>
      </c>
      <c r="D479" s="6"/>
      <c r="E479" s="6">
        <f t="shared" si="41"/>
        <v>0</v>
      </c>
      <c r="F479" s="6">
        <f t="shared" si="43"/>
        <v>0</v>
      </c>
      <c r="G479" s="6">
        <f t="shared" si="44"/>
        <v>0</v>
      </c>
      <c r="H479" s="6">
        <f t="shared" si="42"/>
        <v>0</v>
      </c>
      <c r="I479" s="6">
        <f t="shared" si="45"/>
        <v>0</v>
      </c>
    </row>
    <row r="480" spans="1:9" ht="15.75">
      <c r="A480" s="35">
        <f t="shared" si="46"/>
        <v>133</v>
      </c>
      <c r="B480" s="38" t="s">
        <v>556</v>
      </c>
      <c r="C480" s="32">
        <v>1</v>
      </c>
      <c r="D480" s="6"/>
      <c r="E480" s="6">
        <f t="shared" si="41"/>
        <v>0</v>
      </c>
      <c r="F480" s="6">
        <f t="shared" si="43"/>
        <v>0</v>
      </c>
      <c r="G480" s="6">
        <f t="shared" si="44"/>
        <v>0</v>
      </c>
      <c r="H480" s="6">
        <f t="shared" si="42"/>
        <v>0</v>
      </c>
      <c r="I480" s="6">
        <f t="shared" si="45"/>
        <v>0</v>
      </c>
    </row>
    <row r="481" spans="1:9" ht="15.75">
      <c r="A481" s="35">
        <f t="shared" si="46"/>
        <v>134</v>
      </c>
      <c r="B481" s="38" t="s">
        <v>556</v>
      </c>
      <c r="C481" s="32">
        <v>1</v>
      </c>
      <c r="D481" s="6"/>
      <c r="E481" s="6">
        <f t="shared" si="41"/>
        <v>0</v>
      </c>
      <c r="F481" s="6">
        <f t="shared" si="43"/>
        <v>0</v>
      </c>
      <c r="G481" s="6">
        <f t="shared" si="44"/>
        <v>0</v>
      </c>
      <c r="H481" s="6">
        <f t="shared" si="42"/>
        <v>0</v>
      </c>
      <c r="I481" s="6">
        <f t="shared" si="45"/>
        <v>0</v>
      </c>
    </row>
    <row r="482" spans="1:9" ht="15.75">
      <c r="A482" s="35">
        <f t="shared" si="46"/>
        <v>135</v>
      </c>
      <c r="B482" s="38" t="s">
        <v>557</v>
      </c>
      <c r="C482" s="32">
        <v>2</v>
      </c>
      <c r="D482" s="6"/>
      <c r="E482" s="6">
        <f t="shared" si="41"/>
        <v>0</v>
      </c>
      <c r="F482" s="6">
        <f t="shared" si="43"/>
        <v>0</v>
      </c>
      <c r="G482" s="6">
        <f t="shared" si="44"/>
        <v>0</v>
      </c>
      <c r="H482" s="6">
        <f t="shared" si="42"/>
        <v>0</v>
      </c>
      <c r="I482" s="6">
        <f t="shared" si="45"/>
        <v>0</v>
      </c>
    </row>
    <row r="483" spans="1:9" ht="15.75">
      <c r="A483" s="35">
        <f t="shared" si="46"/>
        <v>136</v>
      </c>
      <c r="B483" s="38" t="s">
        <v>558</v>
      </c>
      <c r="C483" s="32">
        <v>5</v>
      </c>
      <c r="D483" s="6"/>
      <c r="E483" s="6">
        <f t="shared" si="41"/>
        <v>0</v>
      </c>
      <c r="F483" s="6">
        <f t="shared" si="43"/>
        <v>0</v>
      </c>
      <c r="G483" s="6">
        <f t="shared" si="44"/>
        <v>0</v>
      </c>
      <c r="H483" s="6">
        <f t="shared" si="42"/>
        <v>0</v>
      </c>
      <c r="I483" s="6">
        <f t="shared" si="45"/>
        <v>0</v>
      </c>
    </row>
    <row r="484" spans="1:9" ht="15.75">
      <c r="A484" s="35">
        <f t="shared" si="46"/>
        <v>137</v>
      </c>
      <c r="B484" s="38" t="s">
        <v>559</v>
      </c>
      <c r="C484" s="32">
        <v>5</v>
      </c>
      <c r="D484" s="6"/>
      <c r="E484" s="6">
        <f t="shared" si="41"/>
        <v>0</v>
      </c>
      <c r="F484" s="6">
        <f t="shared" si="43"/>
        <v>0</v>
      </c>
      <c r="G484" s="6">
        <f t="shared" si="44"/>
        <v>0</v>
      </c>
      <c r="H484" s="6">
        <f t="shared" si="42"/>
        <v>0</v>
      </c>
      <c r="I484" s="6">
        <f t="shared" si="45"/>
        <v>0</v>
      </c>
    </row>
    <row r="485" spans="1:9" ht="15.75">
      <c r="A485" s="35">
        <f t="shared" si="46"/>
        <v>138</v>
      </c>
      <c r="B485" s="38" t="s">
        <v>560</v>
      </c>
      <c r="C485" s="32">
        <v>5</v>
      </c>
      <c r="D485" s="6"/>
      <c r="E485" s="6">
        <f t="shared" si="41"/>
        <v>0</v>
      </c>
      <c r="F485" s="6">
        <f t="shared" si="43"/>
        <v>0</v>
      </c>
      <c r="G485" s="6">
        <f t="shared" si="44"/>
        <v>0</v>
      </c>
      <c r="H485" s="6">
        <f t="shared" si="42"/>
        <v>0</v>
      </c>
      <c r="I485" s="6">
        <f t="shared" si="45"/>
        <v>0</v>
      </c>
    </row>
    <row r="486" spans="1:9" ht="15.75">
      <c r="A486" s="35">
        <f t="shared" si="46"/>
        <v>139</v>
      </c>
      <c r="B486" s="38" t="s">
        <v>561</v>
      </c>
      <c r="C486" s="32">
        <v>1</v>
      </c>
      <c r="D486" s="6"/>
      <c r="E486" s="6">
        <f t="shared" si="41"/>
        <v>0</v>
      </c>
      <c r="F486" s="6">
        <f t="shared" si="43"/>
        <v>0</v>
      </c>
      <c r="G486" s="6">
        <f t="shared" si="44"/>
        <v>0</v>
      </c>
      <c r="H486" s="6">
        <f t="shared" si="42"/>
        <v>0</v>
      </c>
      <c r="I486" s="6">
        <f t="shared" si="45"/>
        <v>0</v>
      </c>
    </row>
    <row r="487" spans="1:9" ht="15.75">
      <c r="A487" s="35">
        <f t="shared" si="46"/>
        <v>140</v>
      </c>
      <c r="B487" s="38" t="s">
        <v>562</v>
      </c>
      <c r="C487" s="32">
        <v>2</v>
      </c>
      <c r="D487" s="6"/>
      <c r="E487" s="6">
        <f t="shared" si="41"/>
        <v>0</v>
      </c>
      <c r="F487" s="6">
        <f t="shared" si="43"/>
        <v>0</v>
      </c>
      <c r="G487" s="6">
        <f t="shared" si="44"/>
        <v>0</v>
      </c>
      <c r="H487" s="6">
        <f t="shared" si="42"/>
        <v>0</v>
      </c>
      <c r="I487" s="6">
        <f t="shared" si="45"/>
        <v>0</v>
      </c>
    </row>
    <row r="488" spans="1:9" ht="15.75">
      <c r="A488" s="35">
        <f t="shared" si="46"/>
        <v>141</v>
      </c>
      <c r="B488" s="38" t="s">
        <v>563</v>
      </c>
      <c r="C488" s="32">
        <v>2</v>
      </c>
      <c r="D488" s="6"/>
      <c r="E488" s="6">
        <f t="shared" si="41"/>
        <v>0</v>
      </c>
      <c r="F488" s="6">
        <f t="shared" si="43"/>
        <v>0</v>
      </c>
      <c r="G488" s="6">
        <f t="shared" si="44"/>
        <v>0</v>
      </c>
      <c r="H488" s="6">
        <f t="shared" si="42"/>
        <v>0</v>
      </c>
      <c r="I488" s="6">
        <f t="shared" si="45"/>
        <v>0</v>
      </c>
    </row>
    <row r="489" spans="1:9" ht="15.75">
      <c r="A489" s="35">
        <f t="shared" si="46"/>
        <v>142</v>
      </c>
      <c r="B489" s="38" t="s">
        <v>564</v>
      </c>
      <c r="C489" s="32">
        <v>1</v>
      </c>
      <c r="D489" s="6"/>
      <c r="E489" s="6">
        <f t="shared" si="41"/>
        <v>0</v>
      </c>
      <c r="F489" s="6">
        <f t="shared" si="43"/>
        <v>0</v>
      </c>
      <c r="G489" s="6">
        <f t="shared" si="44"/>
        <v>0</v>
      </c>
      <c r="H489" s="6">
        <f t="shared" si="42"/>
        <v>0</v>
      </c>
      <c r="I489" s="6">
        <f t="shared" si="45"/>
        <v>0</v>
      </c>
    </row>
    <row r="490" spans="1:9" ht="15.75">
      <c r="A490" s="35">
        <f t="shared" si="46"/>
        <v>143</v>
      </c>
      <c r="B490" s="38" t="s">
        <v>565</v>
      </c>
      <c r="C490" s="32">
        <v>1</v>
      </c>
      <c r="D490" s="6"/>
      <c r="E490" s="6">
        <f t="shared" si="41"/>
        <v>0</v>
      </c>
      <c r="F490" s="6">
        <f t="shared" si="43"/>
        <v>0</v>
      </c>
      <c r="G490" s="6">
        <f t="shared" si="44"/>
        <v>0</v>
      </c>
      <c r="H490" s="6">
        <f t="shared" si="42"/>
        <v>0</v>
      </c>
      <c r="I490" s="6">
        <f t="shared" si="45"/>
        <v>0</v>
      </c>
    </row>
    <row r="491" spans="1:9" ht="15.75">
      <c r="A491" s="35">
        <f t="shared" si="46"/>
        <v>144</v>
      </c>
      <c r="B491" s="38" t="s">
        <v>566</v>
      </c>
      <c r="C491" s="32">
        <v>1</v>
      </c>
      <c r="D491" s="6"/>
      <c r="E491" s="6">
        <f t="shared" si="41"/>
        <v>0</v>
      </c>
      <c r="F491" s="6">
        <f t="shared" si="43"/>
        <v>0</v>
      </c>
      <c r="G491" s="6">
        <f t="shared" si="44"/>
        <v>0</v>
      </c>
      <c r="H491" s="6">
        <f t="shared" si="42"/>
        <v>0</v>
      </c>
      <c r="I491" s="6">
        <f t="shared" si="45"/>
        <v>0</v>
      </c>
    </row>
    <row r="492" spans="1:9" ht="15.75">
      <c r="A492" s="35">
        <f t="shared" si="46"/>
        <v>145</v>
      </c>
      <c r="B492" s="38" t="s">
        <v>567</v>
      </c>
      <c r="C492" s="32">
        <v>2</v>
      </c>
      <c r="D492" s="6"/>
      <c r="E492" s="6">
        <f t="shared" si="41"/>
        <v>0</v>
      </c>
      <c r="F492" s="6">
        <f t="shared" si="43"/>
        <v>0</v>
      </c>
      <c r="G492" s="6">
        <f t="shared" si="44"/>
        <v>0</v>
      </c>
      <c r="H492" s="6">
        <f t="shared" si="42"/>
        <v>0</v>
      </c>
      <c r="I492" s="6">
        <f t="shared" si="45"/>
        <v>0</v>
      </c>
    </row>
    <row r="493" spans="1:9" ht="15.75">
      <c r="A493" s="35">
        <f t="shared" si="46"/>
        <v>146</v>
      </c>
      <c r="B493" s="38" t="s">
        <v>568</v>
      </c>
      <c r="C493" s="32">
        <v>2</v>
      </c>
      <c r="D493" s="6"/>
      <c r="E493" s="6">
        <f t="shared" ref="E493:E558" si="47">D493*23%</f>
        <v>0</v>
      </c>
      <c r="F493" s="6">
        <f t="shared" si="43"/>
        <v>0</v>
      </c>
      <c r="G493" s="6">
        <f t="shared" si="44"/>
        <v>0</v>
      </c>
      <c r="H493" s="6">
        <f t="shared" ref="H493:H558" si="48">G493*23%</f>
        <v>0</v>
      </c>
      <c r="I493" s="6">
        <f t="shared" si="45"/>
        <v>0</v>
      </c>
    </row>
    <row r="494" spans="1:9" ht="15.75">
      <c r="A494" s="35">
        <f t="shared" si="46"/>
        <v>147</v>
      </c>
      <c r="B494" s="38" t="s">
        <v>569</v>
      </c>
      <c r="C494" s="32">
        <v>2</v>
      </c>
      <c r="D494" s="6"/>
      <c r="E494" s="6">
        <f t="shared" si="47"/>
        <v>0</v>
      </c>
      <c r="F494" s="6">
        <f t="shared" si="43"/>
        <v>0</v>
      </c>
      <c r="G494" s="6">
        <f t="shared" si="44"/>
        <v>0</v>
      </c>
      <c r="H494" s="6">
        <f t="shared" si="48"/>
        <v>0</v>
      </c>
      <c r="I494" s="6">
        <f t="shared" si="45"/>
        <v>0</v>
      </c>
    </row>
    <row r="495" spans="1:9" ht="15.75">
      <c r="A495" s="35">
        <f t="shared" si="46"/>
        <v>148</v>
      </c>
      <c r="B495" s="38" t="s">
        <v>570</v>
      </c>
      <c r="C495" s="32">
        <v>2</v>
      </c>
      <c r="D495" s="6"/>
      <c r="E495" s="6">
        <f t="shared" si="47"/>
        <v>0</v>
      </c>
      <c r="F495" s="6">
        <f t="shared" si="43"/>
        <v>0</v>
      </c>
      <c r="G495" s="6">
        <f t="shared" si="44"/>
        <v>0</v>
      </c>
      <c r="H495" s="6">
        <f t="shared" si="48"/>
        <v>0</v>
      </c>
      <c r="I495" s="6">
        <f t="shared" si="45"/>
        <v>0</v>
      </c>
    </row>
    <row r="496" spans="1:9" ht="15.75">
      <c r="A496" s="35">
        <f t="shared" si="46"/>
        <v>149</v>
      </c>
      <c r="B496" s="38" t="s">
        <v>571</v>
      </c>
      <c r="C496" s="32">
        <v>1</v>
      </c>
      <c r="D496" s="6"/>
      <c r="E496" s="6">
        <f t="shared" si="47"/>
        <v>0</v>
      </c>
      <c r="F496" s="6">
        <f t="shared" si="43"/>
        <v>0</v>
      </c>
      <c r="G496" s="6">
        <f t="shared" si="44"/>
        <v>0</v>
      </c>
      <c r="H496" s="6">
        <f t="shared" si="48"/>
        <v>0</v>
      </c>
      <c r="I496" s="6">
        <f t="shared" si="45"/>
        <v>0</v>
      </c>
    </row>
    <row r="497" spans="1:9" ht="15.75">
      <c r="A497" s="35">
        <f t="shared" si="46"/>
        <v>150</v>
      </c>
      <c r="B497" s="38" t="s">
        <v>572</v>
      </c>
      <c r="C497" s="32">
        <v>1</v>
      </c>
      <c r="D497" s="6"/>
      <c r="E497" s="6">
        <f t="shared" si="47"/>
        <v>0</v>
      </c>
      <c r="F497" s="6">
        <f t="shared" si="43"/>
        <v>0</v>
      </c>
      <c r="G497" s="6">
        <f t="shared" si="44"/>
        <v>0</v>
      </c>
      <c r="H497" s="6">
        <f t="shared" si="48"/>
        <v>0</v>
      </c>
      <c r="I497" s="6">
        <f t="shared" si="45"/>
        <v>0</v>
      </c>
    </row>
    <row r="498" spans="1:9" ht="15.75">
      <c r="A498" s="35">
        <f t="shared" si="46"/>
        <v>151</v>
      </c>
      <c r="B498" s="38" t="s">
        <v>573</v>
      </c>
      <c r="C498" s="32">
        <v>1</v>
      </c>
      <c r="D498" s="6"/>
      <c r="E498" s="6">
        <f t="shared" si="47"/>
        <v>0</v>
      </c>
      <c r="F498" s="6">
        <f t="shared" si="43"/>
        <v>0</v>
      </c>
      <c r="G498" s="6">
        <f t="shared" si="44"/>
        <v>0</v>
      </c>
      <c r="H498" s="6">
        <f t="shared" si="48"/>
        <v>0</v>
      </c>
      <c r="I498" s="6">
        <f t="shared" si="45"/>
        <v>0</v>
      </c>
    </row>
    <row r="499" spans="1:9" ht="15.75">
      <c r="A499" s="35">
        <f t="shared" si="46"/>
        <v>152</v>
      </c>
      <c r="B499" s="38" t="s">
        <v>574</v>
      </c>
      <c r="C499" s="32">
        <v>1</v>
      </c>
      <c r="D499" s="6"/>
      <c r="E499" s="6">
        <f t="shared" si="47"/>
        <v>0</v>
      </c>
      <c r="F499" s="6">
        <f t="shared" si="43"/>
        <v>0</v>
      </c>
      <c r="G499" s="6">
        <f t="shared" si="44"/>
        <v>0</v>
      </c>
      <c r="H499" s="6">
        <f t="shared" si="48"/>
        <v>0</v>
      </c>
      <c r="I499" s="6">
        <f t="shared" si="45"/>
        <v>0</v>
      </c>
    </row>
    <row r="500" spans="1:9" ht="15.75">
      <c r="A500" s="35">
        <f t="shared" si="46"/>
        <v>153</v>
      </c>
      <c r="B500" s="38" t="s">
        <v>575</v>
      </c>
      <c r="C500" s="32">
        <v>1</v>
      </c>
      <c r="D500" s="6"/>
      <c r="E500" s="6">
        <f t="shared" si="47"/>
        <v>0</v>
      </c>
      <c r="F500" s="6">
        <f t="shared" si="43"/>
        <v>0</v>
      </c>
      <c r="G500" s="6">
        <f t="shared" si="44"/>
        <v>0</v>
      </c>
      <c r="H500" s="6">
        <f t="shared" si="48"/>
        <v>0</v>
      </c>
      <c r="I500" s="6">
        <f t="shared" si="45"/>
        <v>0</v>
      </c>
    </row>
    <row r="501" spans="1:9" ht="15.75">
      <c r="A501" s="35">
        <f t="shared" si="46"/>
        <v>154</v>
      </c>
      <c r="B501" s="38" t="s">
        <v>576</v>
      </c>
      <c r="C501" s="32">
        <v>1</v>
      </c>
      <c r="D501" s="6"/>
      <c r="E501" s="6">
        <f t="shared" si="47"/>
        <v>0</v>
      </c>
      <c r="F501" s="6">
        <f t="shared" si="43"/>
        <v>0</v>
      </c>
      <c r="G501" s="6">
        <f t="shared" si="44"/>
        <v>0</v>
      </c>
      <c r="H501" s="6">
        <f t="shared" si="48"/>
        <v>0</v>
      </c>
      <c r="I501" s="6">
        <f t="shared" si="45"/>
        <v>0</v>
      </c>
    </row>
    <row r="502" spans="1:9" ht="15.75">
      <c r="A502" s="35">
        <f t="shared" si="46"/>
        <v>155</v>
      </c>
      <c r="B502" s="38" t="s">
        <v>577</v>
      </c>
      <c r="C502" s="32">
        <v>6</v>
      </c>
      <c r="D502" s="6"/>
      <c r="E502" s="6">
        <f t="shared" si="47"/>
        <v>0</v>
      </c>
      <c r="F502" s="6">
        <f t="shared" si="43"/>
        <v>0</v>
      </c>
      <c r="G502" s="6">
        <f t="shared" si="44"/>
        <v>0</v>
      </c>
      <c r="H502" s="6">
        <f t="shared" si="48"/>
        <v>0</v>
      </c>
      <c r="I502" s="6">
        <f t="shared" si="45"/>
        <v>0</v>
      </c>
    </row>
    <row r="503" spans="1:9" ht="15.75">
      <c r="A503" s="35">
        <f t="shared" si="46"/>
        <v>156</v>
      </c>
      <c r="B503" s="38" t="s">
        <v>578</v>
      </c>
      <c r="C503" s="32">
        <v>4</v>
      </c>
      <c r="D503" s="6"/>
      <c r="E503" s="6">
        <f t="shared" si="47"/>
        <v>0</v>
      </c>
      <c r="F503" s="6">
        <f t="shared" si="43"/>
        <v>0</v>
      </c>
      <c r="G503" s="6">
        <f t="shared" si="44"/>
        <v>0</v>
      </c>
      <c r="H503" s="6">
        <f t="shared" si="48"/>
        <v>0</v>
      </c>
      <c r="I503" s="6">
        <f t="shared" si="45"/>
        <v>0</v>
      </c>
    </row>
    <row r="504" spans="1:9" ht="15.75">
      <c r="A504" s="35">
        <f t="shared" si="46"/>
        <v>157</v>
      </c>
      <c r="B504" s="38" t="s">
        <v>579</v>
      </c>
      <c r="C504" s="32">
        <v>1</v>
      </c>
      <c r="D504" s="6"/>
      <c r="E504" s="6">
        <f t="shared" si="47"/>
        <v>0</v>
      </c>
      <c r="F504" s="6">
        <f t="shared" si="43"/>
        <v>0</v>
      </c>
      <c r="G504" s="6">
        <f t="shared" si="44"/>
        <v>0</v>
      </c>
      <c r="H504" s="6">
        <f t="shared" si="48"/>
        <v>0</v>
      </c>
      <c r="I504" s="6">
        <f t="shared" si="45"/>
        <v>0</v>
      </c>
    </row>
    <row r="505" spans="1:9" ht="15.75">
      <c r="A505" s="35">
        <f t="shared" si="46"/>
        <v>158</v>
      </c>
      <c r="B505" s="38" t="s">
        <v>580</v>
      </c>
      <c r="C505" s="32">
        <v>1</v>
      </c>
      <c r="D505" s="6"/>
      <c r="E505" s="6">
        <f t="shared" si="47"/>
        <v>0</v>
      </c>
      <c r="F505" s="6">
        <f t="shared" si="43"/>
        <v>0</v>
      </c>
      <c r="G505" s="6">
        <f t="shared" si="44"/>
        <v>0</v>
      </c>
      <c r="H505" s="6">
        <f t="shared" si="48"/>
        <v>0</v>
      </c>
      <c r="I505" s="6">
        <f t="shared" si="45"/>
        <v>0</v>
      </c>
    </row>
    <row r="506" spans="1:9" ht="15.75">
      <c r="A506" s="35">
        <f t="shared" si="46"/>
        <v>159</v>
      </c>
      <c r="B506" s="38" t="s">
        <v>581</v>
      </c>
      <c r="C506" s="32">
        <v>5</v>
      </c>
      <c r="D506" s="6"/>
      <c r="E506" s="6">
        <f t="shared" si="47"/>
        <v>0</v>
      </c>
      <c r="F506" s="6">
        <f t="shared" si="43"/>
        <v>0</v>
      </c>
      <c r="G506" s="6">
        <f t="shared" si="44"/>
        <v>0</v>
      </c>
      <c r="H506" s="6">
        <f t="shared" si="48"/>
        <v>0</v>
      </c>
      <c r="I506" s="6">
        <f t="shared" si="45"/>
        <v>0</v>
      </c>
    </row>
    <row r="507" spans="1:9" ht="15.75">
      <c r="A507" s="35">
        <f t="shared" si="46"/>
        <v>160</v>
      </c>
      <c r="B507" s="38" t="s">
        <v>582</v>
      </c>
      <c r="C507" s="32">
        <v>1</v>
      </c>
      <c r="D507" s="6"/>
      <c r="E507" s="6">
        <f t="shared" si="47"/>
        <v>0</v>
      </c>
      <c r="F507" s="6">
        <f t="shared" si="43"/>
        <v>0</v>
      </c>
      <c r="G507" s="6">
        <f t="shared" si="44"/>
        <v>0</v>
      </c>
      <c r="H507" s="6">
        <f t="shared" si="48"/>
        <v>0</v>
      </c>
      <c r="I507" s="6">
        <f t="shared" si="45"/>
        <v>0</v>
      </c>
    </row>
    <row r="508" spans="1:9" ht="15.75">
      <c r="A508" s="35">
        <f t="shared" si="46"/>
        <v>161</v>
      </c>
      <c r="B508" s="38" t="s">
        <v>583</v>
      </c>
      <c r="C508" s="32">
        <v>4</v>
      </c>
      <c r="D508" s="6"/>
      <c r="E508" s="6">
        <f t="shared" si="47"/>
        <v>0</v>
      </c>
      <c r="F508" s="6">
        <f t="shared" si="43"/>
        <v>0</v>
      </c>
      <c r="G508" s="6">
        <f t="shared" si="44"/>
        <v>0</v>
      </c>
      <c r="H508" s="6">
        <f t="shared" si="48"/>
        <v>0</v>
      </c>
      <c r="I508" s="6">
        <f t="shared" si="45"/>
        <v>0</v>
      </c>
    </row>
    <row r="509" spans="1:9" ht="15.75">
      <c r="A509" s="35">
        <f t="shared" si="46"/>
        <v>162</v>
      </c>
      <c r="B509" s="38" t="s">
        <v>584</v>
      </c>
      <c r="C509" s="32">
        <v>1</v>
      </c>
      <c r="D509" s="6"/>
      <c r="E509" s="6">
        <f t="shared" si="47"/>
        <v>0</v>
      </c>
      <c r="F509" s="6">
        <f t="shared" si="43"/>
        <v>0</v>
      </c>
      <c r="G509" s="6">
        <f t="shared" si="44"/>
        <v>0</v>
      </c>
      <c r="H509" s="6">
        <f t="shared" si="48"/>
        <v>0</v>
      </c>
      <c r="I509" s="6">
        <f t="shared" si="45"/>
        <v>0</v>
      </c>
    </row>
    <row r="510" spans="1:9" ht="15.75">
      <c r="A510" s="35">
        <f t="shared" si="46"/>
        <v>163</v>
      </c>
      <c r="B510" s="38" t="s">
        <v>585</v>
      </c>
      <c r="C510" s="32">
        <v>1</v>
      </c>
      <c r="D510" s="6"/>
      <c r="E510" s="6">
        <f t="shared" si="47"/>
        <v>0</v>
      </c>
      <c r="F510" s="6">
        <f t="shared" si="43"/>
        <v>0</v>
      </c>
      <c r="G510" s="6">
        <f t="shared" si="44"/>
        <v>0</v>
      </c>
      <c r="H510" s="6">
        <f t="shared" si="48"/>
        <v>0</v>
      </c>
      <c r="I510" s="6">
        <f t="shared" si="45"/>
        <v>0</v>
      </c>
    </row>
    <row r="511" spans="1:9" ht="15.75">
      <c r="A511" s="35">
        <f t="shared" si="46"/>
        <v>164</v>
      </c>
      <c r="B511" s="38" t="s">
        <v>586</v>
      </c>
      <c r="C511" s="32">
        <v>13</v>
      </c>
      <c r="D511" s="6"/>
      <c r="E511" s="6">
        <f t="shared" si="47"/>
        <v>0</v>
      </c>
      <c r="F511" s="6">
        <f t="shared" si="43"/>
        <v>0</v>
      </c>
      <c r="G511" s="6">
        <f t="shared" si="44"/>
        <v>0</v>
      </c>
      <c r="H511" s="6">
        <f t="shared" si="48"/>
        <v>0</v>
      </c>
      <c r="I511" s="6">
        <f t="shared" si="45"/>
        <v>0</v>
      </c>
    </row>
    <row r="512" spans="1:9" ht="15.75">
      <c r="A512" s="35">
        <f t="shared" si="46"/>
        <v>165</v>
      </c>
      <c r="B512" s="38" t="s">
        <v>587</v>
      </c>
      <c r="C512" s="32">
        <v>5</v>
      </c>
      <c r="D512" s="6"/>
      <c r="E512" s="6">
        <f t="shared" si="47"/>
        <v>0</v>
      </c>
      <c r="F512" s="6">
        <f t="shared" si="43"/>
        <v>0</v>
      </c>
      <c r="G512" s="6">
        <f t="shared" si="44"/>
        <v>0</v>
      </c>
      <c r="H512" s="6">
        <f t="shared" si="48"/>
        <v>0</v>
      </c>
      <c r="I512" s="6">
        <f t="shared" si="45"/>
        <v>0</v>
      </c>
    </row>
    <row r="513" spans="1:9" ht="15.75">
      <c r="A513" s="35">
        <f t="shared" si="46"/>
        <v>166</v>
      </c>
      <c r="B513" s="38" t="s">
        <v>588</v>
      </c>
      <c r="C513" s="32">
        <v>5</v>
      </c>
      <c r="D513" s="6"/>
      <c r="E513" s="6">
        <f t="shared" si="47"/>
        <v>0</v>
      </c>
      <c r="F513" s="6">
        <f t="shared" si="43"/>
        <v>0</v>
      </c>
      <c r="G513" s="6">
        <f t="shared" si="44"/>
        <v>0</v>
      </c>
      <c r="H513" s="6">
        <f t="shared" si="48"/>
        <v>0</v>
      </c>
      <c r="I513" s="6">
        <f t="shared" si="45"/>
        <v>0</v>
      </c>
    </row>
    <row r="514" spans="1:9" ht="15.75">
      <c r="A514" s="35">
        <f t="shared" si="46"/>
        <v>167</v>
      </c>
      <c r="B514" s="38" t="s">
        <v>589</v>
      </c>
      <c r="C514" s="32">
        <v>1</v>
      </c>
      <c r="D514" s="6"/>
      <c r="E514" s="6">
        <f t="shared" si="47"/>
        <v>0</v>
      </c>
      <c r="F514" s="6">
        <f t="shared" si="43"/>
        <v>0</v>
      </c>
      <c r="G514" s="6">
        <f t="shared" si="44"/>
        <v>0</v>
      </c>
      <c r="H514" s="6">
        <f t="shared" si="48"/>
        <v>0</v>
      </c>
      <c r="I514" s="6">
        <f t="shared" si="45"/>
        <v>0</v>
      </c>
    </row>
    <row r="515" spans="1:9" ht="15.75">
      <c r="A515" s="35">
        <f t="shared" si="46"/>
        <v>168</v>
      </c>
      <c r="B515" s="38" t="s">
        <v>590</v>
      </c>
      <c r="C515" s="32">
        <v>1</v>
      </c>
      <c r="D515" s="6"/>
      <c r="E515" s="6">
        <f t="shared" si="47"/>
        <v>0</v>
      </c>
      <c r="F515" s="6">
        <f t="shared" si="43"/>
        <v>0</v>
      </c>
      <c r="G515" s="6">
        <f t="shared" si="44"/>
        <v>0</v>
      </c>
      <c r="H515" s="6">
        <f t="shared" si="48"/>
        <v>0</v>
      </c>
      <c r="I515" s="6">
        <f t="shared" si="45"/>
        <v>0</v>
      </c>
    </row>
    <row r="516" spans="1:9" ht="15.75">
      <c r="A516" s="35">
        <f t="shared" si="46"/>
        <v>169</v>
      </c>
      <c r="B516" s="38" t="s">
        <v>591</v>
      </c>
      <c r="C516" s="32">
        <v>2</v>
      </c>
      <c r="D516" s="6"/>
      <c r="E516" s="6">
        <f t="shared" si="47"/>
        <v>0</v>
      </c>
      <c r="F516" s="6">
        <f t="shared" si="43"/>
        <v>0</v>
      </c>
      <c r="G516" s="6">
        <f t="shared" si="44"/>
        <v>0</v>
      </c>
      <c r="H516" s="6">
        <f t="shared" si="48"/>
        <v>0</v>
      </c>
      <c r="I516" s="6">
        <f t="shared" si="45"/>
        <v>0</v>
      </c>
    </row>
    <row r="517" spans="1:9" ht="15.75">
      <c r="A517" s="35">
        <f t="shared" si="46"/>
        <v>170</v>
      </c>
      <c r="B517" s="38" t="s">
        <v>592</v>
      </c>
      <c r="C517" s="32">
        <v>5</v>
      </c>
      <c r="D517" s="6"/>
      <c r="E517" s="6">
        <f t="shared" si="47"/>
        <v>0</v>
      </c>
      <c r="F517" s="6">
        <f t="shared" si="43"/>
        <v>0</v>
      </c>
      <c r="G517" s="6">
        <f t="shared" si="44"/>
        <v>0</v>
      </c>
      <c r="H517" s="6">
        <f t="shared" si="48"/>
        <v>0</v>
      </c>
      <c r="I517" s="6">
        <f t="shared" si="45"/>
        <v>0</v>
      </c>
    </row>
    <row r="518" spans="1:9" ht="24.75" customHeight="1">
      <c r="A518" s="66"/>
      <c r="B518" s="118"/>
      <c r="C518" s="119" t="s">
        <v>114</v>
      </c>
      <c r="D518" s="62"/>
      <c r="E518" s="62"/>
      <c r="F518" s="62"/>
      <c r="G518" s="62"/>
      <c r="H518" s="62"/>
      <c r="I518" s="62">
        <f>SUM(I479:I517)</f>
        <v>0</v>
      </c>
    </row>
    <row r="519" spans="1:9" ht="47.25">
      <c r="A519" s="101"/>
      <c r="B519" s="116" t="s">
        <v>593</v>
      </c>
      <c r="C519" s="103"/>
      <c r="D519" s="97"/>
      <c r="E519" s="97"/>
      <c r="F519" s="97"/>
      <c r="G519" s="97"/>
      <c r="H519" s="97"/>
      <c r="I519" s="97"/>
    </row>
    <row r="520" spans="1:9" ht="15.75">
      <c r="A520" s="101"/>
      <c r="B520" s="117" t="s">
        <v>124</v>
      </c>
      <c r="C520" s="103" t="s">
        <v>125</v>
      </c>
      <c r="D520" s="97"/>
      <c r="E520" s="97"/>
      <c r="F520" s="97"/>
      <c r="G520" s="97"/>
      <c r="H520" s="97"/>
      <c r="I520" s="97"/>
    </row>
    <row r="521" spans="1:9" ht="47.25">
      <c r="A521" s="35">
        <v>1</v>
      </c>
      <c r="B521" s="23" t="s">
        <v>0</v>
      </c>
      <c r="C521" s="52">
        <v>1</v>
      </c>
      <c r="D521" s="6"/>
      <c r="E521" s="6">
        <f t="shared" si="47"/>
        <v>0</v>
      </c>
      <c r="F521" s="6">
        <f t="shared" ref="F521:F585" si="49">D521+E521</f>
        <v>0</v>
      </c>
      <c r="G521" s="6">
        <f t="shared" ref="G521:G585" si="50">C521*D521</f>
        <v>0</v>
      </c>
      <c r="H521" s="6">
        <f t="shared" si="48"/>
        <v>0</v>
      </c>
      <c r="I521" s="6">
        <f t="shared" ref="I521:I585" si="51">G521+H521</f>
        <v>0</v>
      </c>
    </row>
    <row r="522" spans="1:9" ht="15.75">
      <c r="A522" s="35">
        <f>A521+1</f>
        <v>2</v>
      </c>
      <c r="B522" s="23" t="s">
        <v>1</v>
      </c>
      <c r="C522" s="52">
        <v>1</v>
      </c>
      <c r="D522" s="6"/>
      <c r="E522" s="6">
        <f t="shared" si="47"/>
        <v>0</v>
      </c>
      <c r="F522" s="6">
        <f t="shared" si="49"/>
        <v>0</v>
      </c>
      <c r="G522" s="6">
        <f t="shared" si="50"/>
        <v>0</v>
      </c>
      <c r="H522" s="6">
        <f t="shared" si="48"/>
        <v>0</v>
      </c>
      <c r="I522" s="6">
        <f t="shared" si="51"/>
        <v>0</v>
      </c>
    </row>
    <row r="523" spans="1:9" ht="31.5">
      <c r="A523" s="35">
        <f t="shared" ref="A523:A588" si="52">A522+1</f>
        <v>3</v>
      </c>
      <c r="B523" s="23" t="s">
        <v>2</v>
      </c>
      <c r="C523" s="52">
        <v>1</v>
      </c>
      <c r="D523" s="6"/>
      <c r="E523" s="6">
        <f t="shared" si="47"/>
        <v>0</v>
      </c>
      <c r="F523" s="6">
        <f t="shared" si="49"/>
        <v>0</v>
      </c>
      <c r="G523" s="6">
        <f t="shared" si="50"/>
        <v>0</v>
      </c>
      <c r="H523" s="6">
        <f t="shared" si="48"/>
        <v>0</v>
      </c>
      <c r="I523" s="6">
        <f t="shared" si="51"/>
        <v>0</v>
      </c>
    </row>
    <row r="524" spans="1:9" ht="47.25">
      <c r="A524" s="35">
        <f t="shared" si="52"/>
        <v>4</v>
      </c>
      <c r="B524" s="23" t="s">
        <v>3</v>
      </c>
      <c r="C524" s="52">
        <v>1</v>
      </c>
      <c r="D524" s="6"/>
      <c r="E524" s="6">
        <f t="shared" si="47"/>
        <v>0</v>
      </c>
      <c r="F524" s="6">
        <f t="shared" si="49"/>
        <v>0</v>
      </c>
      <c r="G524" s="6">
        <f t="shared" si="50"/>
        <v>0</v>
      </c>
      <c r="H524" s="6">
        <f t="shared" si="48"/>
        <v>0</v>
      </c>
      <c r="I524" s="6">
        <f t="shared" si="51"/>
        <v>0</v>
      </c>
    </row>
    <row r="525" spans="1:9" ht="47.25">
      <c r="A525" s="35">
        <f t="shared" si="52"/>
        <v>5</v>
      </c>
      <c r="B525" s="23" t="s">
        <v>4</v>
      </c>
      <c r="C525" s="52">
        <v>1</v>
      </c>
      <c r="D525" s="6"/>
      <c r="E525" s="6">
        <f t="shared" si="47"/>
        <v>0</v>
      </c>
      <c r="F525" s="6">
        <f t="shared" si="49"/>
        <v>0</v>
      </c>
      <c r="G525" s="6">
        <f t="shared" si="50"/>
        <v>0</v>
      </c>
      <c r="H525" s="6">
        <f t="shared" si="48"/>
        <v>0</v>
      </c>
      <c r="I525" s="6">
        <f t="shared" si="51"/>
        <v>0</v>
      </c>
    </row>
    <row r="526" spans="1:9" ht="31.5">
      <c r="A526" s="35">
        <f t="shared" si="52"/>
        <v>6</v>
      </c>
      <c r="B526" s="23" t="s">
        <v>5</v>
      </c>
      <c r="C526" s="52">
        <v>1</v>
      </c>
      <c r="D526" s="6"/>
      <c r="E526" s="6">
        <f t="shared" si="47"/>
        <v>0</v>
      </c>
      <c r="F526" s="6">
        <f t="shared" si="49"/>
        <v>0</v>
      </c>
      <c r="G526" s="6">
        <f t="shared" si="50"/>
        <v>0</v>
      </c>
      <c r="H526" s="6">
        <f t="shared" si="48"/>
        <v>0</v>
      </c>
      <c r="I526" s="6">
        <f t="shared" si="51"/>
        <v>0</v>
      </c>
    </row>
    <row r="527" spans="1:9" ht="31.5">
      <c r="A527" s="35">
        <f t="shared" si="52"/>
        <v>7</v>
      </c>
      <c r="B527" s="23" t="s">
        <v>6</v>
      </c>
      <c r="C527" s="52">
        <v>1</v>
      </c>
      <c r="D527" s="6"/>
      <c r="E527" s="6">
        <f t="shared" si="47"/>
        <v>0</v>
      </c>
      <c r="F527" s="6">
        <f t="shared" si="49"/>
        <v>0</v>
      </c>
      <c r="G527" s="6">
        <f t="shared" si="50"/>
        <v>0</v>
      </c>
      <c r="H527" s="6">
        <f t="shared" si="48"/>
        <v>0</v>
      </c>
      <c r="I527" s="6">
        <f t="shared" si="51"/>
        <v>0</v>
      </c>
    </row>
    <row r="528" spans="1:9" ht="24" customHeight="1">
      <c r="A528" s="66"/>
      <c r="B528" s="67"/>
      <c r="C528" s="105" t="s">
        <v>114</v>
      </c>
      <c r="D528" s="62"/>
      <c r="E528" s="62"/>
      <c r="F528" s="62"/>
      <c r="G528" s="62"/>
      <c r="H528" s="62"/>
      <c r="I528" s="62">
        <f>SUM(I521:I527)</f>
        <v>0</v>
      </c>
    </row>
    <row r="529" spans="1:9" ht="31.5">
      <c r="A529" s="101"/>
      <c r="B529" s="116" t="s">
        <v>7</v>
      </c>
      <c r="C529" s="120"/>
      <c r="D529" s="97"/>
      <c r="E529" s="97"/>
      <c r="F529" s="97"/>
      <c r="G529" s="97"/>
      <c r="H529" s="97"/>
      <c r="I529" s="97"/>
    </row>
    <row r="530" spans="1:9" ht="15.75">
      <c r="A530" s="101"/>
      <c r="B530" s="116" t="s">
        <v>124</v>
      </c>
      <c r="C530" s="115" t="s">
        <v>125</v>
      </c>
      <c r="D530" s="97"/>
      <c r="E530" s="97"/>
      <c r="F530" s="97"/>
      <c r="G530" s="97"/>
      <c r="H530" s="97"/>
      <c r="I530" s="97"/>
    </row>
    <row r="531" spans="1:9" ht="31.5">
      <c r="A531" s="35">
        <v>8</v>
      </c>
      <c r="B531" s="27" t="s">
        <v>8</v>
      </c>
      <c r="C531" s="47">
        <v>1</v>
      </c>
      <c r="D531" s="6"/>
      <c r="E531" s="6">
        <f t="shared" si="47"/>
        <v>0</v>
      </c>
      <c r="F531" s="6">
        <f t="shared" si="49"/>
        <v>0</v>
      </c>
      <c r="G531" s="6">
        <f t="shared" si="50"/>
        <v>0</v>
      </c>
      <c r="H531" s="6">
        <f t="shared" si="48"/>
        <v>0</v>
      </c>
      <c r="I531" s="6">
        <f t="shared" si="51"/>
        <v>0</v>
      </c>
    </row>
    <row r="532" spans="1:9" ht="31.5">
      <c r="A532" s="35">
        <f t="shared" si="52"/>
        <v>9</v>
      </c>
      <c r="B532" s="27" t="s">
        <v>9</v>
      </c>
      <c r="C532" s="47">
        <v>1</v>
      </c>
      <c r="D532" s="6"/>
      <c r="E532" s="6">
        <f t="shared" si="47"/>
        <v>0</v>
      </c>
      <c r="F532" s="6">
        <f t="shared" si="49"/>
        <v>0</v>
      </c>
      <c r="G532" s="6">
        <f t="shared" si="50"/>
        <v>0</v>
      </c>
      <c r="H532" s="6">
        <f t="shared" si="48"/>
        <v>0</v>
      </c>
      <c r="I532" s="6">
        <f t="shared" si="51"/>
        <v>0</v>
      </c>
    </row>
    <row r="533" spans="1:9" ht="31.5">
      <c r="A533" s="35">
        <f t="shared" si="52"/>
        <v>10</v>
      </c>
      <c r="B533" s="27" t="s">
        <v>10</v>
      </c>
      <c r="C533" s="47">
        <v>1</v>
      </c>
      <c r="D533" s="6"/>
      <c r="E533" s="6">
        <f t="shared" si="47"/>
        <v>0</v>
      </c>
      <c r="F533" s="6">
        <f t="shared" si="49"/>
        <v>0</v>
      </c>
      <c r="G533" s="6">
        <f t="shared" si="50"/>
        <v>0</v>
      </c>
      <c r="H533" s="6">
        <f t="shared" si="48"/>
        <v>0</v>
      </c>
      <c r="I533" s="6">
        <f t="shared" si="51"/>
        <v>0</v>
      </c>
    </row>
    <row r="534" spans="1:9" ht="31.5">
      <c r="A534" s="35">
        <f t="shared" si="52"/>
        <v>11</v>
      </c>
      <c r="B534" s="27" t="s">
        <v>11</v>
      </c>
      <c r="C534" s="47">
        <v>1</v>
      </c>
      <c r="D534" s="6"/>
      <c r="E534" s="6">
        <f t="shared" si="47"/>
        <v>0</v>
      </c>
      <c r="F534" s="6">
        <f t="shared" si="49"/>
        <v>0</v>
      </c>
      <c r="G534" s="6">
        <f t="shared" si="50"/>
        <v>0</v>
      </c>
      <c r="H534" s="6">
        <f t="shared" si="48"/>
        <v>0</v>
      </c>
      <c r="I534" s="6">
        <f t="shared" si="51"/>
        <v>0</v>
      </c>
    </row>
    <row r="535" spans="1:9" ht="15.75">
      <c r="A535" s="35">
        <f t="shared" si="52"/>
        <v>12</v>
      </c>
      <c r="B535" s="27" t="s">
        <v>12</v>
      </c>
      <c r="C535" s="47">
        <v>10</v>
      </c>
      <c r="D535" s="6"/>
      <c r="E535" s="6">
        <f t="shared" si="47"/>
        <v>0</v>
      </c>
      <c r="F535" s="6">
        <f t="shared" si="49"/>
        <v>0</v>
      </c>
      <c r="G535" s="6">
        <f t="shared" si="50"/>
        <v>0</v>
      </c>
      <c r="H535" s="6">
        <f t="shared" si="48"/>
        <v>0</v>
      </c>
      <c r="I535" s="6">
        <f t="shared" si="51"/>
        <v>0</v>
      </c>
    </row>
    <row r="536" spans="1:9" ht="31.5">
      <c r="A536" s="35">
        <f t="shared" si="52"/>
        <v>13</v>
      </c>
      <c r="B536" s="27" t="s">
        <v>13</v>
      </c>
      <c r="C536" s="47">
        <v>1</v>
      </c>
      <c r="D536" s="6"/>
      <c r="E536" s="6">
        <f t="shared" si="47"/>
        <v>0</v>
      </c>
      <c r="F536" s="6">
        <f t="shared" si="49"/>
        <v>0</v>
      </c>
      <c r="G536" s="6">
        <f t="shared" si="50"/>
        <v>0</v>
      </c>
      <c r="H536" s="6">
        <f t="shared" si="48"/>
        <v>0</v>
      </c>
      <c r="I536" s="6">
        <f t="shared" si="51"/>
        <v>0</v>
      </c>
    </row>
    <row r="537" spans="1:9" ht="15.75">
      <c r="A537" s="35">
        <f t="shared" si="52"/>
        <v>14</v>
      </c>
      <c r="B537" s="27" t="s">
        <v>14</v>
      </c>
      <c r="C537" s="47">
        <v>1</v>
      </c>
      <c r="D537" s="6"/>
      <c r="E537" s="6">
        <f t="shared" si="47"/>
        <v>0</v>
      </c>
      <c r="F537" s="6">
        <f t="shared" si="49"/>
        <v>0</v>
      </c>
      <c r="G537" s="6">
        <f t="shared" si="50"/>
        <v>0</v>
      </c>
      <c r="H537" s="6">
        <f t="shared" si="48"/>
        <v>0</v>
      </c>
      <c r="I537" s="6">
        <f t="shared" si="51"/>
        <v>0</v>
      </c>
    </row>
    <row r="538" spans="1:9" ht="15.75">
      <c r="A538" s="35">
        <f t="shared" si="52"/>
        <v>15</v>
      </c>
      <c r="B538" s="27" t="s">
        <v>15</v>
      </c>
      <c r="C538" s="47">
        <v>1</v>
      </c>
      <c r="D538" s="6"/>
      <c r="E538" s="6">
        <f t="shared" si="47"/>
        <v>0</v>
      </c>
      <c r="F538" s="6">
        <f t="shared" si="49"/>
        <v>0</v>
      </c>
      <c r="G538" s="6">
        <f t="shared" si="50"/>
        <v>0</v>
      </c>
      <c r="H538" s="6">
        <f t="shared" si="48"/>
        <v>0</v>
      </c>
      <c r="I538" s="6">
        <f t="shared" si="51"/>
        <v>0</v>
      </c>
    </row>
    <row r="539" spans="1:9" ht="15.75">
      <c r="A539" s="35">
        <f t="shared" si="52"/>
        <v>16</v>
      </c>
      <c r="B539" s="27" t="s">
        <v>16</v>
      </c>
      <c r="C539" s="47">
        <v>1</v>
      </c>
      <c r="D539" s="6"/>
      <c r="E539" s="6">
        <f t="shared" si="47"/>
        <v>0</v>
      </c>
      <c r="F539" s="6">
        <f t="shared" si="49"/>
        <v>0</v>
      </c>
      <c r="G539" s="6">
        <f t="shared" si="50"/>
        <v>0</v>
      </c>
      <c r="H539" s="6">
        <f t="shared" si="48"/>
        <v>0</v>
      </c>
      <c r="I539" s="6">
        <f t="shared" si="51"/>
        <v>0</v>
      </c>
    </row>
    <row r="540" spans="1:9" ht="31.5">
      <c r="A540" s="35">
        <f t="shared" si="52"/>
        <v>17</v>
      </c>
      <c r="B540" s="27" t="s">
        <v>17</v>
      </c>
      <c r="C540" s="47">
        <v>1</v>
      </c>
      <c r="D540" s="6"/>
      <c r="E540" s="6">
        <f t="shared" si="47"/>
        <v>0</v>
      </c>
      <c r="F540" s="6">
        <f t="shared" si="49"/>
        <v>0</v>
      </c>
      <c r="G540" s="6">
        <f t="shared" si="50"/>
        <v>0</v>
      </c>
      <c r="H540" s="6">
        <f t="shared" si="48"/>
        <v>0</v>
      </c>
      <c r="I540" s="6">
        <f t="shared" si="51"/>
        <v>0</v>
      </c>
    </row>
    <row r="541" spans="1:9" ht="31.5">
      <c r="A541" s="35">
        <f t="shared" si="52"/>
        <v>18</v>
      </c>
      <c r="B541" s="27" t="s">
        <v>18</v>
      </c>
      <c r="C541" s="47">
        <v>1</v>
      </c>
      <c r="D541" s="6"/>
      <c r="E541" s="6">
        <f t="shared" si="47"/>
        <v>0</v>
      </c>
      <c r="F541" s="6">
        <f t="shared" si="49"/>
        <v>0</v>
      </c>
      <c r="G541" s="6">
        <f t="shared" si="50"/>
        <v>0</v>
      </c>
      <c r="H541" s="6">
        <f t="shared" si="48"/>
        <v>0</v>
      </c>
      <c r="I541" s="6">
        <f t="shared" si="51"/>
        <v>0</v>
      </c>
    </row>
    <row r="542" spans="1:9" ht="31.5">
      <c r="A542" s="35">
        <f t="shared" si="52"/>
        <v>19</v>
      </c>
      <c r="B542" s="27" t="s">
        <v>19</v>
      </c>
      <c r="C542" s="47">
        <v>1</v>
      </c>
      <c r="D542" s="6"/>
      <c r="E542" s="6">
        <f t="shared" si="47"/>
        <v>0</v>
      </c>
      <c r="F542" s="6">
        <f t="shared" si="49"/>
        <v>0</v>
      </c>
      <c r="G542" s="6">
        <f t="shared" si="50"/>
        <v>0</v>
      </c>
      <c r="H542" s="6">
        <f t="shared" si="48"/>
        <v>0</v>
      </c>
      <c r="I542" s="6">
        <f t="shared" si="51"/>
        <v>0</v>
      </c>
    </row>
    <row r="543" spans="1:9" ht="31.5">
      <c r="A543" s="35">
        <f t="shared" si="52"/>
        <v>20</v>
      </c>
      <c r="B543" s="27" t="s">
        <v>20</v>
      </c>
      <c r="C543" s="47">
        <v>1</v>
      </c>
      <c r="D543" s="6"/>
      <c r="E543" s="6">
        <f t="shared" si="47"/>
        <v>0</v>
      </c>
      <c r="F543" s="6">
        <f t="shared" si="49"/>
        <v>0</v>
      </c>
      <c r="G543" s="6">
        <f t="shared" si="50"/>
        <v>0</v>
      </c>
      <c r="H543" s="6">
        <f t="shared" si="48"/>
        <v>0</v>
      </c>
      <c r="I543" s="6">
        <f t="shared" si="51"/>
        <v>0</v>
      </c>
    </row>
    <row r="544" spans="1:9" ht="47.25">
      <c r="A544" s="35">
        <f t="shared" si="52"/>
        <v>21</v>
      </c>
      <c r="B544" s="27" t="s">
        <v>21</v>
      </c>
      <c r="C544" s="47">
        <v>1</v>
      </c>
      <c r="D544" s="6"/>
      <c r="E544" s="6">
        <f t="shared" si="47"/>
        <v>0</v>
      </c>
      <c r="F544" s="6">
        <f t="shared" si="49"/>
        <v>0</v>
      </c>
      <c r="G544" s="6">
        <f t="shared" si="50"/>
        <v>0</v>
      </c>
      <c r="H544" s="6">
        <f t="shared" si="48"/>
        <v>0</v>
      </c>
      <c r="I544" s="6">
        <f t="shared" si="51"/>
        <v>0</v>
      </c>
    </row>
    <row r="545" spans="1:9" ht="31.5">
      <c r="A545" s="35">
        <f t="shared" si="52"/>
        <v>22</v>
      </c>
      <c r="B545" s="27" t="s">
        <v>22</v>
      </c>
      <c r="C545" s="47">
        <v>1</v>
      </c>
      <c r="D545" s="6"/>
      <c r="E545" s="6">
        <f t="shared" si="47"/>
        <v>0</v>
      </c>
      <c r="F545" s="6">
        <f t="shared" si="49"/>
        <v>0</v>
      </c>
      <c r="G545" s="6">
        <f t="shared" si="50"/>
        <v>0</v>
      </c>
      <c r="H545" s="6">
        <f t="shared" si="48"/>
        <v>0</v>
      </c>
      <c r="I545" s="6">
        <f t="shared" si="51"/>
        <v>0</v>
      </c>
    </row>
    <row r="546" spans="1:9" ht="31.5">
      <c r="A546" s="35">
        <f t="shared" si="52"/>
        <v>23</v>
      </c>
      <c r="B546" s="27" t="s">
        <v>23</v>
      </c>
      <c r="C546" s="47">
        <v>1</v>
      </c>
      <c r="D546" s="6"/>
      <c r="E546" s="6">
        <f t="shared" si="47"/>
        <v>0</v>
      </c>
      <c r="F546" s="6">
        <f t="shared" si="49"/>
        <v>0</v>
      </c>
      <c r="G546" s="6">
        <f t="shared" si="50"/>
        <v>0</v>
      </c>
      <c r="H546" s="6">
        <f t="shared" si="48"/>
        <v>0</v>
      </c>
      <c r="I546" s="6">
        <f t="shared" si="51"/>
        <v>0</v>
      </c>
    </row>
    <row r="547" spans="1:9" ht="31.5">
      <c r="A547" s="35">
        <f t="shared" si="52"/>
        <v>24</v>
      </c>
      <c r="B547" s="27" t="s">
        <v>24</v>
      </c>
      <c r="C547" s="47">
        <v>1</v>
      </c>
      <c r="D547" s="6"/>
      <c r="E547" s="6">
        <f t="shared" si="47"/>
        <v>0</v>
      </c>
      <c r="F547" s="6">
        <f t="shared" si="49"/>
        <v>0</v>
      </c>
      <c r="G547" s="6">
        <f t="shared" si="50"/>
        <v>0</v>
      </c>
      <c r="H547" s="6">
        <f t="shared" si="48"/>
        <v>0</v>
      </c>
      <c r="I547" s="6">
        <f t="shared" si="51"/>
        <v>0</v>
      </c>
    </row>
    <row r="548" spans="1:9" ht="31.5">
      <c r="A548" s="35">
        <f t="shared" si="52"/>
        <v>25</v>
      </c>
      <c r="B548" s="27" t="s">
        <v>25</v>
      </c>
      <c r="C548" s="47">
        <v>1</v>
      </c>
      <c r="D548" s="6"/>
      <c r="E548" s="6">
        <f t="shared" si="47"/>
        <v>0</v>
      </c>
      <c r="F548" s="6">
        <f t="shared" si="49"/>
        <v>0</v>
      </c>
      <c r="G548" s="6">
        <f t="shared" si="50"/>
        <v>0</v>
      </c>
      <c r="H548" s="6">
        <f t="shared" si="48"/>
        <v>0</v>
      </c>
      <c r="I548" s="6">
        <f t="shared" si="51"/>
        <v>0</v>
      </c>
    </row>
    <row r="549" spans="1:9" ht="31.5">
      <c r="A549" s="35">
        <f t="shared" si="52"/>
        <v>26</v>
      </c>
      <c r="B549" s="27" t="s">
        <v>26</v>
      </c>
      <c r="C549" s="47">
        <v>1</v>
      </c>
      <c r="D549" s="6"/>
      <c r="E549" s="6">
        <f t="shared" si="47"/>
        <v>0</v>
      </c>
      <c r="F549" s="6">
        <f t="shared" si="49"/>
        <v>0</v>
      </c>
      <c r="G549" s="6">
        <f t="shared" si="50"/>
        <v>0</v>
      </c>
      <c r="H549" s="6">
        <f t="shared" si="48"/>
        <v>0</v>
      </c>
      <c r="I549" s="6">
        <f t="shared" si="51"/>
        <v>0</v>
      </c>
    </row>
    <row r="550" spans="1:9" ht="31.5">
      <c r="A550" s="35">
        <f t="shared" si="52"/>
        <v>27</v>
      </c>
      <c r="B550" s="27" t="s">
        <v>27</v>
      </c>
      <c r="C550" s="47">
        <v>1</v>
      </c>
      <c r="D550" s="6"/>
      <c r="E550" s="6">
        <f t="shared" si="47"/>
        <v>0</v>
      </c>
      <c r="F550" s="6">
        <f t="shared" si="49"/>
        <v>0</v>
      </c>
      <c r="G550" s="6">
        <f t="shared" si="50"/>
        <v>0</v>
      </c>
      <c r="H550" s="6">
        <f t="shared" si="48"/>
        <v>0</v>
      </c>
      <c r="I550" s="6">
        <f t="shared" si="51"/>
        <v>0</v>
      </c>
    </row>
    <row r="551" spans="1:9" ht="31.5">
      <c r="A551" s="35">
        <f t="shared" si="52"/>
        <v>28</v>
      </c>
      <c r="B551" s="27" t="s">
        <v>28</v>
      </c>
      <c r="C551" s="47">
        <v>1</v>
      </c>
      <c r="D551" s="6"/>
      <c r="E551" s="6">
        <f t="shared" si="47"/>
        <v>0</v>
      </c>
      <c r="F551" s="6">
        <f t="shared" si="49"/>
        <v>0</v>
      </c>
      <c r="G551" s="6">
        <f t="shared" si="50"/>
        <v>0</v>
      </c>
      <c r="H551" s="6">
        <f t="shared" si="48"/>
        <v>0</v>
      </c>
      <c r="I551" s="6">
        <f t="shared" si="51"/>
        <v>0</v>
      </c>
    </row>
    <row r="552" spans="1:9" ht="31.5">
      <c r="A552" s="35">
        <f t="shared" si="52"/>
        <v>29</v>
      </c>
      <c r="B552" s="27" t="s">
        <v>29</v>
      </c>
      <c r="C552" s="47">
        <v>1</v>
      </c>
      <c r="D552" s="6"/>
      <c r="E552" s="6">
        <f t="shared" si="47"/>
        <v>0</v>
      </c>
      <c r="F552" s="6">
        <f t="shared" si="49"/>
        <v>0</v>
      </c>
      <c r="G552" s="6">
        <f t="shared" si="50"/>
        <v>0</v>
      </c>
      <c r="H552" s="6">
        <f t="shared" si="48"/>
        <v>0</v>
      </c>
      <c r="I552" s="6">
        <f t="shared" si="51"/>
        <v>0</v>
      </c>
    </row>
    <row r="553" spans="1:9" ht="15.75">
      <c r="A553" s="35">
        <f t="shared" si="52"/>
        <v>30</v>
      </c>
      <c r="B553" s="27" t="s">
        <v>30</v>
      </c>
      <c r="C553" s="47">
        <v>1</v>
      </c>
      <c r="D553" s="6"/>
      <c r="E553" s="6">
        <f t="shared" si="47"/>
        <v>0</v>
      </c>
      <c r="F553" s="6">
        <f t="shared" si="49"/>
        <v>0</v>
      </c>
      <c r="G553" s="6">
        <f t="shared" si="50"/>
        <v>0</v>
      </c>
      <c r="H553" s="6">
        <f t="shared" si="48"/>
        <v>0</v>
      </c>
      <c r="I553" s="6">
        <f t="shared" si="51"/>
        <v>0</v>
      </c>
    </row>
    <row r="554" spans="1:9" ht="31.5">
      <c r="A554" s="35">
        <f t="shared" si="52"/>
        <v>31</v>
      </c>
      <c r="B554" s="27" t="s">
        <v>31</v>
      </c>
      <c r="C554" s="47">
        <v>1</v>
      </c>
      <c r="D554" s="6"/>
      <c r="E554" s="6">
        <f t="shared" si="47"/>
        <v>0</v>
      </c>
      <c r="F554" s="6">
        <f t="shared" si="49"/>
        <v>0</v>
      </c>
      <c r="G554" s="6">
        <f t="shared" si="50"/>
        <v>0</v>
      </c>
      <c r="H554" s="6">
        <f t="shared" si="48"/>
        <v>0</v>
      </c>
      <c r="I554" s="6">
        <f t="shared" si="51"/>
        <v>0</v>
      </c>
    </row>
    <row r="555" spans="1:9" ht="31.5">
      <c r="A555" s="35">
        <f t="shared" si="52"/>
        <v>32</v>
      </c>
      <c r="B555" s="27" t="s">
        <v>32</v>
      </c>
      <c r="C555" s="47">
        <v>1</v>
      </c>
      <c r="D555" s="6"/>
      <c r="E555" s="6">
        <f t="shared" si="47"/>
        <v>0</v>
      </c>
      <c r="F555" s="6">
        <f t="shared" si="49"/>
        <v>0</v>
      </c>
      <c r="G555" s="6">
        <f t="shared" si="50"/>
        <v>0</v>
      </c>
      <c r="H555" s="6">
        <f t="shared" si="48"/>
        <v>0</v>
      </c>
      <c r="I555" s="6">
        <f t="shared" si="51"/>
        <v>0</v>
      </c>
    </row>
    <row r="556" spans="1:9" ht="31.5">
      <c r="A556" s="35">
        <f t="shared" si="52"/>
        <v>33</v>
      </c>
      <c r="B556" s="27" t="s">
        <v>33</v>
      </c>
      <c r="C556" s="47">
        <v>1</v>
      </c>
      <c r="D556" s="6"/>
      <c r="E556" s="6">
        <f t="shared" si="47"/>
        <v>0</v>
      </c>
      <c r="F556" s="6">
        <f t="shared" si="49"/>
        <v>0</v>
      </c>
      <c r="G556" s="6">
        <f t="shared" si="50"/>
        <v>0</v>
      </c>
      <c r="H556" s="6">
        <f t="shared" si="48"/>
        <v>0</v>
      </c>
      <c r="I556" s="6">
        <f t="shared" si="51"/>
        <v>0</v>
      </c>
    </row>
    <row r="557" spans="1:9" ht="31.5">
      <c r="A557" s="35">
        <f t="shared" si="52"/>
        <v>34</v>
      </c>
      <c r="B557" s="24" t="s">
        <v>34</v>
      </c>
      <c r="C557" s="46">
        <v>1</v>
      </c>
      <c r="D557" s="6"/>
      <c r="E557" s="6">
        <f t="shared" si="47"/>
        <v>0</v>
      </c>
      <c r="F557" s="6">
        <f t="shared" si="49"/>
        <v>0</v>
      </c>
      <c r="G557" s="6">
        <f t="shared" si="50"/>
        <v>0</v>
      </c>
      <c r="H557" s="6">
        <f t="shared" si="48"/>
        <v>0</v>
      </c>
      <c r="I557" s="6">
        <f t="shared" si="51"/>
        <v>0</v>
      </c>
    </row>
    <row r="558" spans="1:9" ht="15.75">
      <c r="A558" s="35">
        <f t="shared" si="52"/>
        <v>35</v>
      </c>
      <c r="B558" s="24" t="s">
        <v>35</v>
      </c>
      <c r="C558" s="46">
        <v>2</v>
      </c>
      <c r="D558" s="6"/>
      <c r="E558" s="6">
        <f t="shared" si="47"/>
        <v>0</v>
      </c>
      <c r="F558" s="6">
        <f t="shared" si="49"/>
        <v>0</v>
      </c>
      <c r="G558" s="6">
        <f t="shared" si="50"/>
        <v>0</v>
      </c>
      <c r="H558" s="6">
        <f t="shared" si="48"/>
        <v>0</v>
      </c>
      <c r="I558" s="6">
        <f t="shared" si="51"/>
        <v>0</v>
      </c>
    </row>
    <row r="559" spans="1:9" ht="15.75">
      <c r="A559" s="35">
        <f t="shared" si="52"/>
        <v>36</v>
      </c>
      <c r="B559" s="24" t="s">
        <v>36</v>
      </c>
      <c r="C559" s="46">
        <v>1</v>
      </c>
      <c r="D559" s="6"/>
      <c r="E559" s="6">
        <f t="shared" ref="E559:E624" si="53">D559*23%</f>
        <v>0</v>
      </c>
      <c r="F559" s="6">
        <f t="shared" si="49"/>
        <v>0</v>
      </c>
      <c r="G559" s="6">
        <f t="shared" si="50"/>
        <v>0</v>
      </c>
      <c r="H559" s="6">
        <f t="shared" ref="H559:H624" si="54">G559*23%</f>
        <v>0</v>
      </c>
      <c r="I559" s="6">
        <f t="shared" si="51"/>
        <v>0</v>
      </c>
    </row>
    <row r="560" spans="1:9" ht="15.75">
      <c r="A560" s="35">
        <f t="shared" si="52"/>
        <v>37</v>
      </c>
      <c r="B560" s="24" t="s">
        <v>37</v>
      </c>
      <c r="C560" s="46">
        <v>1</v>
      </c>
      <c r="D560" s="6"/>
      <c r="E560" s="6">
        <f t="shared" si="53"/>
        <v>0</v>
      </c>
      <c r="F560" s="6">
        <f t="shared" si="49"/>
        <v>0</v>
      </c>
      <c r="G560" s="6">
        <f t="shared" si="50"/>
        <v>0</v>
      </c>
      <c r="H560" s="6">
        <f t="shared" si="54"/>
        <v>0</v>
      </c>
      <c r="I560" s="6">
        <f t="shared" si="51"/>
        <v>0</v>
      </c>
    </row>
    <row r="561" spans="1:9" ht="15.75">
      <c r="A561" s="35">
        <f t="shared" si="52"/>
        <v>38</v>
      </c>
      <c r="B561" s="24" t="s">
        <v>38</v>
      </c>
      <c r="C561" s="46">
        <v>1</v>
      </c>
      <c r="D561" s="6"/>
      <c r="E561" s="6">
        <f t="shared" si="53"/>
        <v>0</v>
      </c>
      <c r="F561" s="6">
        <f t="shared" si="49"/>
        <v>0</v>
      </c>
      <c r="G561" s="6">
        <f t="shared" si="50"/>
        <v>0</v>
      </c>
      <c r="H561" s="6">
        <f t="shared" si="54"/>
        <v>0</v>
      </c>
      <c r="I561" s="6">
        <f t="shared" si="51"/>
        <v>0</v>
      </c>
    </row>
    <row r="562" spans="1:9" ht="15.75">
      <c r="A562" s="35">
        <f t="shared" si="52"/>
        <v>39</v>
      </c>
      <c r="B562" s="24" t="s">
        <v>39</v>
      </c>
      <c r="C562" s="46">
        <v>1</v>
      </c>
      <c r="D562" s="6"/>
      <c r="E562" s="6">
        <f t="shared" si="53"/>
        <v>0</v>
      </c>
      <c r="F562" s="6">
        <f t="shared" si="49"/>
        <v>0</v>
      </c>
      <c r="G562" s="6">
        <f t="shared" si="50"/>
        <v>0</v>
      </c>
      <c r="H562" s="6">
        <f t="shared" si="54"/>
        <v>0</v>
      </c>
      <c r="I562" s="6">
        <f t="shared" si="51"/>
        <v>0</v>
      </c>
    </row>
    <row r="563" spans="1:9" ht="15.75">
      <c r="A563" s="35">
        <f t="shared" si="52"/>
        <v>40</v>
      </c>
      <c r="B563" s="24" t="s">
        <v>40</v>
      </c>
      <c r="C563" s="46">
        <v>1</v>
      </c>
      <c r="D563" s="6"/>
      <c r="E563" s="6">
        <f t="shared" si="53"/>
        <v>0</v>
      </c>
      <c r="F563" s="6">
        <f t="shared" si="49"/>
        <v>0</v>
      </c>
      <c r="G563" s="6">
        <f t="shared" si="50"/>
        <v>0</v>
      </c>
      <c r="H563" s="6">
        <f t="shared" si="54"/>
        <v>0</v>
      </c>
      <c r="I563" s="6">
        <f t="shared" si="51"/>
        <v>0</v>
      </c>
    </row>
    <row r="564" spans="1:9" ht="15.75">
      <c r="A564" s="35">
        <f t="shared" si="52"/>
        <v>41</v>
      </c>
      <c r="B564" s="24" t="s">
        <v>41</v>
      </c>
      <c r="C564" s="46">
        <v>3</v>
      </c>
      <c r="D564" s="6"/>
      <c r="E564" s="6">
        <f t="shared" si="53"/>
        <v>0</v>
      </c>
      <c r="F564" s="6">
        <f t="shared" si="49"/>
        <v>0</v>
      </c>
      <c r="G564" s="6">
        <f t="shared" si="50"/>
        <v>0</v>
      </c>
      <c r="H564" s="6">
        <f t="shared" si="54"/>
        <v>0</v>
      </c>
      <c r="I564" s="6">
        <f t="shared" si="51"/>
        <v>0</v>
      </c>
    </row>
    <row r="565" spans="1:9" ht="31.5">
      <c r="A565" s="35">
        <f t="shared" si="52"/>
        <v>42</v>
      </c>
      <c r="B565" s="24" t="s">
        <v>42</v>
      </c>
      <c r="C565" s="46">
        <v>1</v>
      </c>
      <c r="D565" s="6"/>
      <c r="E565" s="6">
        <f t="shared" si="53"/>
        <v>0</v>
      </c>
      <c r="F565" s="6">
        <f t="shared" si="49"/>
        <v>0</v>
      </c>
      <c r="G565" s="6">
        <f t="shared" si="50"/>
        <v>0</v>
      </c>
      <c r="H565" s="6">
        <f t="shared" si="54"/>
        <v>0</v>
      </c>
      <c r="I565" s="6">
        <f t="shared" si="51"/>
        <v>0</v>
      </c>
    </row>
    <row r="566" spans="1:9" ht="31.5">
      <c r="A566" s="35">
        <f t="shared" si="52"/>
        <v>43</v>
      </c>
      <c r="B566" s="24" t="s">
        <v>43</v>
      </c>
      <c r="C566" s="46">
        <v>1</v>
      </c>
      <c r="D566" s="6"/>
      <c r="E566" s="6">
        <f t="shared" si="53"/>
        <v>0</v>
      </c>
      <c r="F566" s="6">
        <f t="shared" si="49"/>
        <v>0</v>
      </c>
      <c r="G566" s="6">
        <f t="shared" si="50"/>
        <v>0</v>
      </c>
      <c r="H566" s="6">
        <f t="shared" si="54"/>
        <v>0</v>
      </c>
      <c r="I566" s="6">
        <f t="shared" si="51"/>
        <v>0</v>
      </c>
    </row>
    <row r="567" spans="1:9" ht="31.5">
      <c r="A567" s="35">
        <f t="shared" si="52"/>
        <v>44</v>
      </c>
      <c r="B567" s="24" t="s">
        <v>44</v>
      </c>
      <c r="C567" s="46">
        <v>1</v>
      </c>
      <c r="D567" s="6"/>
      <c r="E567" s="6">
        <f t="shared" si="53"/>
        <v>0</v>
      </c>
      <c r="F567" s="6">
        <f t="shared" si="49"/>
        <v>0</v>
      </c>
      <c r="G567" s="6">
        <f t="shared" si="50"/>
        <v>0</v>
      </c>
      <c r="H567" s="6">
        <f t="shared" si="54"/>
        <v>0</v>
      </c>
      <c r="I567" s="6">
        <f t="shared" si="51"/>
        <v>0</v>
      </c>
    </row>
    <row r="568" spans="1:9" ht="15.75">
      <c r="A568" s="35">
        <f t="shared" si="52"/>
        <v>45</v>
      </c>
      <c r="B568" s="24" t="s">
        <v>45</v>
      </c>
      <c r="C568" s="46">
        <v>1</v>
      </c>
      <c r="D568" s="6"/>
      <c r="E568" s="6">
        <f t="shared" si="53"/>
        <v>0</v>
      </c>
      <c r="F568" s="6">
        <f t="shared" si="49"/>
        <v>0</v>
      </c>
      <c r="G568" s="6">
        <f t="shared" si="50"/>
        <v>0</v>
      </c>
      <c r="H568" s="6">
        <f t="shared" si="54"/>
        <v>0</v>
      </c>
      <c r="I568" s="6">
        <f t="shared" si="51"/>
        <v>0</v>
      </c>
    </row>
    <row r="569" spans="1:9" ht="31.5">
      <c r="A569" s="35">
        <f t="shared" si="52"/>
        <v>46</v>
      </c>
      <c r="B569" s="24" t="s">
        <v>46</v>
      </c>
      <c r="C569" s="46">
        <v>16</v>
      </c>
      <c r="D569" s="6"/>
      <c r="E569" s="6">
        <f t="shared" si="53"/>
        <v>0</v>
      </c>
      <c r="F569" s="6">
        <f t="shared" si="49"/>
        <v>0</v>
      </c>
      <c r="G569" s="6">
        <f t="shared" si="50"/>
        <v>0</v>
      </c>
      <c r="H569" s="6">
        <f t="shared" si="54"/>
        <v>0</v>
      </c>
      <c r="I569" s="6">
        <f t="shared" si="51"/>
        <v>0</v>
      </c>
    </row>
    <row r="570" spans="1:9" ht="31.5">
      <c r="A570" s="35">
        <f t="shared" si="52"/>
        <v>47</v>
      </c>
      <c r="B570" s="27" t="s">
        <v>47</v>
      </c>
      <c r="C570" s="47">
        <v>1</v>
      </c>
      <c r="D570" s="6"/>
      <c r="E570" s="6">
        <f t="shared" si="53"/>
        <v>0</v>
      </c>
      <c r="F570" s="6">
        <f t="shared" si="49"/>
        <v>0</v>
      </c>
      <c r="G570" s="6">
        <f t="shared" si="50"/>
        <v>0</v>
      </c>
      <c r="H570" s="6">
        <f t="shared" si="54"/>
        <v>0</v>
      </c>
      <c r="I570" s="6">
        <f t="shared" si="51"/>
        <v>0</v>
      </c>
    </row>
    <row r="571" spans="1:9" ht="31.5">
      <c r="A571" s="35">
        <f t="shared" si="52"/>
        <v>48</v>
      </c>
      <c r="B571" s="27" t="s">
        <v>48</v>
      </c>
      <c r="C571" s="47">
        <v>1</v>
      </c>
      <c r="D571" s="6"/>
      <c r="E571" s="6">
        <f t="shared" si="53"/>
        <v>0</v>
      </c>
      <c r="F571" s="6">
        <f t="shared" si="49"/>
        <v>0</v>
      </c>
      <c r="G571" s="6">
        <f t="shared" si="50"/>
        <v>0</v>
      </c>
      <c r="H571" s="6">
        <f t="shared" si="54"/>
        <v>0</v>
      </c>
      <c r="I571" s="6">
        <f t="shared" si="51"/>
        <v>0</v>
      </c>
    </row>
    <row r="572" spans="1:9" ht="31.5">
      <c r="A572" s="35">
        <f t="shared" si="52"/>
        <v>49</v>
      </c>
      <c r="B572" s="27" t="s">
        <v>49</v>
      </c>
      <c r="C572" s="47">
        <v>1</v>
      </c>
      <c r="D572" s="6"/>
      <c r="E572" s="6">
        <f t="shared" si="53"/>
        <v>0</v>
      </c>
      <c r="F572" s="6">
        <f t="shared" si="49"/>
        <v>0</v>
      </c>
      <c r="G572" s="6">
        <f t="shared" si="50"/>
        <v>0</v>
      </c>
      <c r="H572" s="6">
        <f t="shared" si="54"/>
        <v>0</v>
      </c>
      <c r="I572" s="6">
        <f t="shared" si="51"/>
        <v>0</v>
      </c>
    </row>
    <row r="573" spans="1:9" ht="15.75">
      <c r="A573" s="35">
        <f t="shared" si="52"/>
        <v>50</v>
      </c>
      <c r="B573" s="24" t="s">
        <v>50</v>
      </c>
      <c r="C573" s="46">
        <v>1</v>
      </c>
      <c r="D573" s="6"/>
      <c r="E573" s="6">
        <f t="shared" si="53"/>
        <v>0</v>
      </c>
      <c r="F573" s="6">
        <f t="shared" si="49"/>
        <v>0</v>
      </c>
      <c r="G573" s="6">
        <f t="shared" si="50"/>
        <v>0</v>
      </c>
      <c r="H573" s="6">
        <f t="shared" si="54"/>
        <v>0</v>
      </c>
      <c r="I573" s="6">
        <f t="shared" si="51"/>
        <v>0</v>
      </c>
    </row>
    <row r="574" spans="1:9" ht="15.75">
      <c r="A574" s="35">
        <f t="shared" si="52"/>
        <v>51</v>
      </c>
      <c r="B574" s="24" t="s">
        <v>51</v>
      </c>
      <c r="C574" s="46">
        <v>5</v>
      </c>
      <c r="D574" s="6"/>
      <c r="E574" s="6">
        <f t="shared" si="53"/>
        <v>0</v>
      </c>
      <c r="F574" s="6">
        <f t="shared" si="49"/>
        <v>0</v>
      </c>
      <c r="G574" s="6">
        <f t="shared" si="50"/>
        <v>0</v>
      </c>
      <c r="H574" s="6">
        <f t="shared" si="54"/>
        <v>0</v>
      </c>
      <c r="I574" s="6">
        <f t="shared" si="51"/>
        <v>0</v>
      </c>
    </row>
    <row r="575" spans="1:9" ht="23.25" customHeight="1">
      <c r="A575" s="66"/>
      <c r="B575" s="74"/>
      <c r="C575" s="75" t="s">
        <v>114</v>
      </c>
      <c r="D575" s="62"/>
      <c r="E575" s="62"/>
      <c r="F575" s="62"/>
      <c r="G575" s="62"/>
      <c r="H575" s="62"/>
      <c r="I575" s="62">
        <f>SUM(I531:I574)</f>
        <v>0</v>
      </c>
    </row>
    <row r="576" spans="1:9" ht="31.5">
      <c r="A576" s="101"/>
      <c r="B576" s="116" t="s">
        <v>52</v>
      </c>
      <c r="C576" s="120"/>
      <c r="D576" s="97"/>
      <c r="E576" s="97"/>
      <c r="F576" s="97"/>
      <c r="G576" s="97"/>
      <c r="H576" s="97"/>
      <c r="I576" s="97"/>
    </row>
    <row r="577" spans="1:9" ht="15.75">
      <c r="A577" s="101"/>
      <c r="B577" s="102" t="s">
        <v>124</v>
      </c>
      <c r="C577" s="121" t="s">
        <v>125</v>
      </c>
      <c r="D577" s="97"/>
      <c r="E577" s="97"/>
      <c r="F577" s="97"/>
      <c r="G577" s="97"/>
      <c r="H577" s="97"/>
      <c r="I577" s="97"/>
    </row>
    <row r="578" spans="1:9" ht="31.5">
      <c r="A578" s="35">
        <v>52</v>
      </c>
      <c r="B578" s="11" t="s">
        <v>53</v>
      </c>
      <c r="C578" s="41">
        <v>1</v>
      </c>
      <c r="D578" s="6"/>
      <c r="E578" s="6">
        <f t="shared" si="53"/>
        <v>0</v>
      </c>
      <c r="F578" s="6">
        <f t="shared" si="49"/>
        <v>0</v>
      </c>
      <c r="G578" s="6">
        <f t="shared" si="50"/>
        <v>0</v>
      </c>
      <c r="H578" s="6">
        <f t="shared" si="54"/>
        <v>0</v>
      </c>
      <c r="I578" s="6">
        <f>G578+H578</f>
        <v>0</v>
      </c>
    </row>
    <row r="579" spans="1:9" ht="15.75">
      <c r="A579" s="35">
        <f t="shared" si="52"/>
        <v>53</v>
      </c>
      <c r="B579" s="11" t="s">
        <v>54</v>
      </c>
      <c r="C579" s="41">
        <v>1</v>
      </c>
      <c r="D579" s="6"/>
      <c r="E579" s="6">
        <f t="shared" si="53"/>
        <v>0</v>
      </c>
      <c r="F579" s="6">
        <f t="shared" si="49"/>
        <v>0</v>
      </c>
      <c r="G579" s="6">
        <f t="shared" si="50"/>
        <v>0</v>
      </c>
      <c r="H579" s="6">
        <f t="shared" si="54"/>
        <v>0</v>
      </c>
      <c r="I579" s="6">
        <f t="shared" si="51"/>
        <v>0</v>
      </c>
    </row>
    <row r="580" spans="1:9" ht="31.5">
      <c r="A580" s="35">
        <f t="shared" si="52"/>
        <v>54</v>
      </c>
      <c r="B580" s="11" t="s">
        <v>55</v>
      </c>
      <c r="C580" s="41">
        <v>1</v>
      </c>
      <c r="D580" s="6"/>
      <c r="E580" s="6">
        <f t="shared" si="53"/>
        <v>0</v>
      </c>
      <c r="F580" s="6">
        <f t="shared" si="49"/>
        <v>0</v>
      </c>
      <c r="G580" s="6">
        <f t="shared" si="50"/>
        <v>0</v>
      </c>
      <c r="H580" s="6">
        <f t="shared" si="54"/>
        <v>0</v>
      </c>
      <c r="I580" s="6">
        <f t="shared" si="51"/>
        <v>0</v>
      </c>
    </row>
    <row r="581" spans="1:9" ht="15.75">
      <c r="A581" s="35">
        <f t="shared" si="52"/>
        <v>55</v>
      </c>
      <c r="B581" s="11" t="s">
        <v>56</v>
      </c>
      <c r="C581" s="41">
        <v>1</v>
      </c>
      <c r="D581" s="6"/>
      <c r="E581" s="6">
        <f t="shared" si="53"/>
        <v>0</v>
      </c>
      <c r="F581" s="6">
        <f t="shared" si="49"/>
        <v>0</v>
      </c>
      <c r="G581" s="6">
        <f t="shared" si="50"/>
        <v>0</v>
      </c>
      <c r="H581" s="6">
        <f t="shared" si="54"/>
        <v>0</v>
      </c>
      <c r="I581" s="6">
        <f t="shared" si="51"/>
        <v>0</v>
      </c>
    </row>
    <row r="582" spans="1:9" ht="31.5">
      <c r="A582" s="35">
        <f t="shared" si="52"/>
        <v>56</v>
      </c>
      <c r="B582" s="11" t="s">
        <v>57</v>
      </c>
      <c r="C582" s="41">
        <v>1</v>
      </c>
      <c r="D582" s="6"/>
      <c r="E582" s="6">
        <f t="shared" si="53"/>
        <v>0</v>
      </c>
      <c r="F582" s="6">
        <f t="shared" si="49"/>
        <v>0</v>
      </c>
      <c r="G582" s="6">
        <f t="shared" si="50"/>
        <v>0</v>
      </c>
      <c r="H582" s="6">
        <f t="shared" si="54"/>
        <v>0</v>
      </c>
      <c r="I582" s="6">
        <f t="shared" si="51"/>
        <v>0</v>
      </c>
    </row>
    <row r="583" spans="1:9" ht="31.5">
      <c r="A583" s="35">
        <f t="shared" si="52"/>
        <v>57</v>
      </c>
      <c r="B583" s="11" t="s">
        <v>5</v>
      </c>
      <c r="C583" s="41">
        <v>1</v>
      </c>
      <c r="D583" s="6"/>
      <c r="E583" s="6">
        <f t="shared" si="53"/>
        <v>0</v>
      </c>
      <c r="F583" s="6">
        <f t="shared" si="49"/>
        <v>0</v>
      </c>
      <c r="G583" s="6">
        <f t="shared" si="50"/>
        <v>0</v>
      </c>
      <c r="H583" s="6">
        <f t="shared" si="54"/>
        <v>0</v>
      </c>
      <c r="I583" s="6">
        <f t="shared" si="51"/>
        <v>0</v>
      </c>
    </row>
    <row r="584" spans="1:9" ht="31.5">
      <c r="A584" s="35">
        <f t="shared" si="52"/>
        <v>58</v>
      </c>
      <c r="B584" s="11" t="s">
        <v>6</v>
      </c>
      <c r="C584" s="41">
        <v>1</v>
      </c>
      <c r="D584" s="6"/>
      <c r="E584" s="6">
        <f t="shared" si="53"/>
        <v>0</v>
      </c>
      <c r="F584" s="6">
        <f t="shared" si="49"/>
        <v>0</v>
      </c>
      <c r="G584" s="6">
        <f t="shared" si="50"/>
        <v>0</v>
      </c>
      <c r="H584" s="6">
        <f t="shared" si="54"/>
        <v>0</v>
      </c>
      <c r="I584" s="6">
        <f t="shared" si="51"/>
        <v>0</v>
      </c>
    </row>
    <row r="585" spans="1:9" ht="31.5">
      <c r="A585" s="35">
        <f t="shared" si="52"/>
        <v>59</v>
      </c>
      <c r="B585" s="11" t="s">
        <v>58</v>
      </c>
      <c r="C585" s="41">
        <v>1</v>
      </c>
      <c r="D585" s="6"/>
      <c r="E585" s="6">
        <f t="shared" si="53"/>
        <v>0</v>
      </c>
      <c r="F585" s="6">
        <f t="shared" si="49"/>
        <v>0</v>
      </c>
      <c r="G585" s="6">
        <f t="shared" si="50"/>
        <v>0</v>
      </c>
      <c r="H585" s="6">
        <f t="shared" si="54"/>
        <v>0</v>
      </c>
      <c r="I585" s="6">
        <f t="shared" si="51"/>
        <v>0</v>
      </c>
    </row>
    <row r="586" spans="1:9" ht="31.5">
      <c r="A586" s="35">
        <f t="shared" si="52"/>
        <v>60</v>
      </c>
      <c r="B586" s="11" t="s">
        <v>59</v>
      </c>
      <c r="C586" s="41">
        <v>1</v>
      </c>
      <c r="D586" s="6"/>
      <c r="E586" s="6">
        <f t="shared" si="53"/>
        <v>0</v>
      </c>
      <c r="F586" s="6">
        <f t="shared" ref="F586:F642" si="55">D586+E586</f>
        <v>0</v>
      </c>
      <c r="G586" s="6">
        <f t="shared" ref="G586:G642" si="56">C586*D586</f>
        <v>0</v>
      </c>
      <c r="H586" s="6">
        <f t="shared" si="54"/>
        <v>0</v>
      </c>
      <c r="I586" s="6">
        <f t="shared" ref="I586:I642" si="57">G586+H586</f>
        <v>0</v>
      </c>
    </row>
    <row r="587" spans="1:9" ht="31.5">
      <c r="A587" s="35">
        <f t="shared" si="52"/>
        <v>61</v>
      </c>
      <c r="B587" s="11" t="s">
        <v>60</v>
      </c>
      <c r="C587" s="41">
        <v>1</v>
      </c>
      <c r="D587" s="6"/>
      <c r="E587" s="6">
        <f t="shared" si="53"/>
        <v>0</v>
      </c>
      <c r="F587" s="6">
        <f t="shared" si="55"/>
        <v>0</v>
      </c>
      <c r="G587" s="6">
        <f t="shared" si="56"/>
        <v>0</v>
      </c>
      <c r="H587" s="6">
        <f t="shared" si="54"/>
        <v>0</v>
      </c>
      <c r="I587" s="6">
        <f t="shared" si="57"/>
        <v>0</v>
      </c>
    </row>
    <row r="588" spans="1:9" ht="15.75">
      <c r="A588" s="35">
        <f t="shared" si="52"/>
        <v>62</v>
      </c>
      <c r="B588" s="11" t="s">
        <v>61</v>
      </c>
      <c r="C588" s="41">
        <v>1</v>
      </c>
      <c r="D588" s="6"/>
      <c r="E588" s="6">
        <f t="shared" si="53"/>
        <v>0</v>
      </c>
      <c r="F588" s="6">
        <f t="shared" si="55"/>
        <v>0</v>
      </c>
      <c r="G588" s="6">
        <f t="shared" si="56"/>
        <v>0</v>
      </c>
      <c r="H588" s="6">
        <f t="shared" si="54"/>
        <v>0</v>
      </c>
      <c r="I588" s="6">
        <f t="shared" si="57"/>
        <v>0</v>
      </c>
    </row>
    <row r="589" spans="1:9" ht="15.75">
      <c r="A589" s="35">
        <f t="shared" ref="A589:A642" si="58">A588+1</f>
        <v>63</v>
      </c>
      <c r="B589" s="11" t="s">
        <v>62</v>
      </c>
      <c r="C589" s="41">
        <v>1</v>
      </c>
      <c r="D589" s="6"/>
      <c r="E589" s="6">
        <f t="shared" si="53"/>
        <v>0</v>
      </c>
      <c r="F589" s="6">
        <f t="shared" si="55"/>
        <v>0</v>
      </c>
      <c r="G589" s="6">
        <f t="shared" si="56"/>
        <v>0</v>
      </c>
      <c r="H589" s="6">
        <f t="shared" si="54"/>
        <v>0</v>
      </c>
      <c r="I589" s="6">
        <f t="shared" si="57"/>
        <v>0</v>
      </c>
    </row>
    <row r="590" spans="1:9" ht="31.5">
      <c r="A590" s="35">
        <f t="shared" si="58"/>
        <v>64</v>
      </c>
      <c r="B590" s="11" t="s">
        <v>63</v>
      </c>
      <c r="C590" s="41">
        <v>1</v>
      </c>
      <c r="D590" s="6"/>
      <c r="E590" s="6">
        <f t="shared" si="53"/>
        <v>0</v>
      </c>
      <c r="F590" s="6">
        <f t="shared" si="55"/>
        <v>0</v>
      </c>
      <c r="G590" s="6">
        <f t="shared" si="56"/>
        <v>0</v>
      </c>
      <c r="H590" s="6">
        <f t="shared" si="54"/>
        <v>0</v>
      </c>
      <c r="I590" s="6">
        <f t="shared" si="57"/>
        <v>0</v>
      </c>
    </row>
    <row r="591" spans="1:9" ht="15.75">
      <c r="A591" s="35">
        <f t="shared" si="58"/>
        <v>65</v>
      </c>
      <c r="B591" s="11" t="s">
        <v>64</v>
      </c>
      <c r="C591" s="41">
        <v>1</v>
      </c>
      <c r="D591" s="6"/>
      <c r="E591" s="6">
        <f t="shared" si="53"/>
        <v>0</v>
      </c>
      <c r="F591" s="6">
        <f t="shared" si="55"/>
        <v>0</v>
      </c>
      <c r="G591" s="6">
        <f t="shared" si="56"/>
        <v>0</v>
      </c>
      <c r="H591" s="6">
        <f t="shared" si="54"/>
        <v>0</v>
      </c>
      <c r="I591" s="6">
        <f t="shared" si="57"/>
        <v>0</v>
      </c>
    </row>
    <row r="592" spans="1:9" ht="15.75">
      <c r="A592" s="35">
        <f t="shared" si="58"/>
        <v>66</v>
      </c>
      <c r="B592" s="11" t="s">
        <v>65</v>
      </c>
      <c r="C592" s="41">
        <v>1</v>
      </c>
      <c r="D592" s="6"/>
      <c r="E592" s="6">
        <f t="shared" si="53"/>
        <v>0</v>
      </c>
      <c r="F592" s="6">
        <f t="shared" si="55"/>
        <v>0</v>
      </c>
      <c r="G592" s="6">
        <f t="shared" si="56"/>
        <v>0</v>
      </c>
      <c r="H592" s="6">
        <f t="shared" si="54"/>
        <v>0</v>
      </c>
      <c r="I592" s="6">
        <f t="shared" si="57"/>
        <v>0</v>
      </c>
    </row>
    <row r="593" spans="1:9" ht="31.5">
      <c r="A593" s="35">
        <f t="shared" si="58"/>
        <v>67</v>
      </c>
      <c r="B593" s="11" t="s">
        <v>66</v>
      </c>
      <c r="C593" s="41">
        <v>1</v>
      </c>
      <c r="D593" s="6"/>
      <c r="E593" s="6">
        <f t="shared" si="53"/>
        <v>0</v>
      </c>
      <c r="F593" s="6">
        <f t="shared" si="55"/>
        <v>0</v>
      </c>
      <c r="G593" s="6">
        <f t="shared" si="56"/>
        <v>0</v>
      </c>
      <c r="H593" s="6">
        <f t="shared" si="54"/>
        <v>0</v>
      </c>
      <c r="I593" s="6">
        <f t="shared" si="57"/>
        <v>0</v>
      </c>
    </row>
    <row r="594" spans="1:9" ht="31.5">
      <c r="A594" s="35">
        <f t="shared" si="58"/>
        <v>68</v>
      </c>
      <c r="B594" s="11" t="s">
        <v>67</v>
      </c>
      <c r="C594" s="41">
        <v>1</v>
      </c>
      <c r="D594" s="6"/>
      <c r="E594" s="6">
        <f t="shared" si="53"/>
        <v>0</v>
      </c>
      <c r="F594" s="6">
        <f t="shared" si="55"/>
        <v>0</v>
      </c>
      <c r="G594" s="6">
        <f t="shared" si="56"/>
        <v>0</v>
      </c>
      <c r="H594" s="6">
        <f t="shared" si="54"/>
        <v>0</v>
      </c>
      <c r="I594" s="6">
        <f t="shared" si="57"/>
        <v>0</v>
      </c>
    </row>
    <row r="595" spans="1:9" ht="15.75">
      <c r="A595" s="35">
        <f t="shared" si="58"/>
        <v>69</v>
      </c>
      <c r="B595" s="11" t="s">
        <v>68</v>
      </c>
      <c r="C595" s="41">
        <v>1</v>
      </c>
      <c r="D595" s="6"/>
      <c r="E595" s="6">
        <f t="shared" si="53"/>
        <v>0</v>
      </c>
      <c r="F595" s="6">
        <f t="shared" si="55"/>
        <v>0</v>
      </c>
      <c r="G595" s="6">
        <f t="shared" si="56"/>
        <v>0</v>
      </c>
      <c r="H595" s="6">
        <f t="shared" si="54"/>
        <v>0</v>
      </c>
      <c r="I595" s="6">
        <f t="shared" si="57"/>
        <v>0</v>
      </c>
    </row>
    <row r="596" spans="1:9" ht="31.5">
      <c r="A596" s="35">
        <f t="shared" si="58"/>
        <v>70</v>
      </c>
      <c r="B596" s="11" t="s">
        <v>69</v>
      </c>
      <c r="C596" s="41">
        <v>1</v>
      </c>
      <c r="D596" s="6"/>
      <c r="E596" s="6">
        <f t="shared" si="53"/>
        <v>0</v>
      </c>
      <c r="F596" s="6">
        <f t="shared" si="55"/>
        <v>0</v>
      </c>
      <c r="G596" s="6">
        <f t="shared" si="56"/>
        <v>0</v>
      </c>
      <c r="H596" s="6">
        <f t="shared" si="54"/>
        <v>0</v>
      </c>
      <c r="I596" s="6">
        <f t="shared" si="57"/>
        <v>0</v>
      </c>
    </row>
    <row r="597" spans="1:9" ht="31.5">
      <c r="A597" s="35">
        <f t="shared" si="58"/>
        <v>71</v>
      </c>
      <c r="B597" s="11" t="s">
        <v>70</v>
      </c>
      <c r="C597" s="41">
        <v>1</v>
      </c>
      <c r="D597" s="6"/>
      <c r="E597" s="6">
        <f t="shared" si="53"/>
        <v>0</v>
      </c>
      <c r="F597" s="6">
        <f t="shared" si="55"/>
        <v>0</v>
      </c>
      <c r="G597" s="6">
        <f t="shared" si="56"/>
        <v>0</v>
      </c>
      <c r="H597" s="6">
        <f t="shared" si="54"/>
        <v>0</v>
      </c>
      <c r="I597" s="6">
        <f t="shared" si="57"/>
        <v>0</v>
      </c>
    </row>
    <row r="598" spans="1:9" ht="31.5">
      <c r="A598" s="35">
        <f t="shared" si="58"/>
        <v>72</v>
      </c>
      <c r="B598" s="11" t="s">
        <v>71</v>
      </c>
      <c r="C598" s="44">
        <v>1</v>
      </c>
      <c r="D598" s="6"/>
      <c r="E598" s="6">
        <f t="shared" si="53"/>
        <v>0</v>
      </c>
      <c r="F598" s="6">
        <f t="shared" si="55"/>
        <v>0</v>
      </c>
      <c r="G598" s="6">
        <f t="shared" si="56"/>
        <v>0</v>
      </c>
      <c r="H598" s="6">
        <f t="shared" si="54"/>
        <v>0</v>
      </c>
      <c r="I598" s="6">
        <f t="shared" si="57"/>
        <v>0</v>
      </c>
    </row>
    <row r="599" spans="1:9" ht="31.5">
      <c r="A599" s="35">
        <f t="shared" si="58"/>
        <v>73</v>
      </c>
      <c r="B599" s="11" t="s">
        <v>72</v>
      </c>
      <c r="C599" s="44">
        <v>1</v>
      </c>
      <c r="D599" s="6"/>
      <c r="E599" s="6">
        <f t="shared" si="53"/>
        <v>0</v>
      </c>
      <c r="F599" s="6">
        <f t="shared" si="55"/>
        <v>0</v>
      </c>
      <c r="G599" s="6">
        <f t="shared" si="56"/>
        <v>0</v>
      </c>
      <c r="H599" s="6">
        <f t="shared" si="54"/>
        <v>0</v>
      </c>
      <c r="I599" s="6">
        <f t="shared" si="57"/>
        <v>0</v>
      </c>
    </row>
    <row r="600" spans="1:9" ht="21" customHeight="1">
      <c r="A600" s="66"/>
      <c r="B600" s="60"/>
      <c r="C600" s="122" t="s">
        <v>114</v>
      </c>
      <c r="D600" s="62"/>
      <c r="E600" s="62"/>
      <c r="F600" s="62"/>
      <c r="G600" s="62"/>
      <c r="H600" s="62"/>
      <c r="I600" s="62">
        <f>SUM(I578:I599)</f>
        <v>0</v>
      </c>
    </row>
    <row r="601" spans="1:9" ht="31.5">
      <c r="A601" s="101"/>
      <c r="B601" s="117" t="s">
        <v>73</v>
      </c>
      <c r="C601" s="120"/>
      <c r="D601" s="97"/>
      <c r="E601" s="97"/>
      <c r="F601" s="97"/>
      <c r="G601" s="97"/>
      <c r="H601" s="97"/>
      <c r="I601" s="97"/>
    </row>
    <row r="602" spans="1:9" ht="15.75">
      <c r="A602" s="101"/>
      <c r="B602" s="95" t="s">
        <v>124</v>
      </c>
      <c r="C602" s="104" t="s">
        <v>125</v>
      </c>
      <c r="D602" s="97"/>
      <c r="E602" s="97"/>
      <c r="F602" s="97"/>
      <c r="G602" s="97"/>
      <c r="H602" s="97"/>
      <c r="I602" s="97"/>
    </row>
    <row r="603" spans="1:9" ht="47.25">
      <c r="A603" s="35">
        <v>74</v>
      </c>
      <c r="B603" s="11" t="s">
        <v>74</v>
      </c>
      <c r="C603" s="52">
        <v>1</v>
      </c>
      <c r="D603" s="6"/>
      <c r="E603" s="6">
        <f t="shared" si="53"/>
        <v>0</v>
      </c>
      <c r="F603" s="6">
        <f t="shared" si="55"/>
        <v>0</v>
      </c>
      <c r="G603" s="6">
        <f t="shared" si="56"/>
        <v>0</v>
      </c>
      <c r="H603" s="6">
        <f t="shared" si="54"/>
        <v>0</v>
      </c>
      <c r="I603" s="6">
        <f t="shared" si="57"/>
        <v>0</v>
      </c>
    </row>
    <row r="604" spans="1:9" ht="31.5">
      <c r="A604" s="35">
        <f t="shared" si="58"/>
        <v>75</v>
      </c>
      <c r="B604" s="11" t="s">
        <v>75</v>
      </c>
      <c r="C604" s="52">
        <v>1</v>
      </c>
      <c r="D604" s="6"/>
      <c r="E604" s="6">
        <f t="shared" si="53"/>
        <v>0</v>
      </c>
      <c r="F604" s="6">
        <f t="shared" si="55"/>
        <v>0</v>
      </c>
      <c r="G604" s="6">
        <f t="shared" si="56"/>
        <v>0</v>
      </c>
      <c r="H604" s="6">
        <f t="shared" si="54"/>
        <v>0</v>
      </c>
      <c r="I604" s="6">
        <f t="shared" si="57"/>
        <v>0</v>
      </c>
    </row>
    <row r="605" spans="1:9" ht="31.5">
      <c r="A605" s="35">
        <f t="shared" si="58"/>
        <v>76</v>
      </c>
      <c r="B605" s="11" t="s">
        <v>76</v>
      </c>
      <c r="C605" s="52">
        <v>1</v>
      </c>
      <c r="D605" s="6"/>
      <c r="E605" s="6">
        <f t="shared" si="53"/>
        <v>0</v>
      </c>
      <c r="F605" s="6">
        <f t="shared" si="55"/>
        <v>0</v>
      </c>
      <c r="G605" s="6">
        <f t="shared" si="56"/>
        <v>0</v>
      </c>
      <c r="H605" s="6">
        <f t="shared" si="54"/>
        <v>0</v>
      </c>
      <c r="I605" s="6">
        <f t="shared" si="57"/>
        <v>0</v>
      </c>
    </row>
    <row r="606" spans="1:9" ht="31.5">
      <c r="A606" s="35">
        <f t="shared" si="58"/>
        <v>77</v>
      </c>
      <c r="B606" s="11" t="s">
        <v>77</v>
      </c>
      <c r="C606" s="52">
        <v>1</v>
      </c>
      <c r="D606" s="6"/>
      <c r="E606" s="6">
        <f t="shared" si="53"/>
        <v>0</v>
      </c>
      <c r="F606" s="6">
        <f t="shared" si="55"/>
        <v>0</v>
      </c>
      <c r="G606" s="6">
        <f t="shared" si="56"/>
        <v>0</v>
      </c>
      <c r="H606" s="6">
        <f t="shared" si="54"/>
        <v>0</v>
      </c>
      <c r="I606" s="6">
        <f t="shared" si="57"/>
        <v>0</v>
      </c>
    </row>
    <row r="607" spans="1:9" ht="15.75">
      <c r="A607" s="35">
        <f t="shared" si="58"/>
        <v>78</v>
      </c>
      <c r="B607" s="11" t="s">
        <v>78</v>
      </c>
      <c r="C607" s="52">
        <v>1</v>
      </c>
      <c r="D607" s="6"/>
      <c r="E607" s="6">
        <f t="shared" si="53"/>
        <v>0</v>
      </c>
      <c r="F607" s="6">
        <f t="shared" si="55"/>
        <v>0</v>
      </c>
      <c r="G607" s="6">
        <f t="shared" si="56"/>
        <v>0</v>
      </c>
      <c r="H607" s="6">
        <f t="shared" si="54"/>
        <v>0</v>
      </c>
      <c r="I607" s="6">
        <f t="shared" si="57"/>
        <v>0</v>
      </c>
    </row>
    <row r="608" spans="1:9" ht="15.75">
      <c r="A608" s="35">
        <f t="shared" si="58"/>
        <v>79</v>
      </c>
      <c r="B608" s="11" t="s">
        <v>79</v>
      </c>
      <c r="C608" s="52">
        <v>2</v>
      </c>
      <c r="D608" s="6"/>
      <c r="E608" s="6">
        <f t="shared" si="53"/>
        <v>0</v>
      </c>
      <c r="F608" s="6">
        <f t="shared" si="55"/>
        <v>0</v>
      </c>
      <c r="G608" s="6">
        <f t="shared" si="56"/>
        <v>0</v>
      </c>
      <c r="H608" s="6">
        <f t="shared" si="54"/>
        <v>0</v>
      </c>
      <c r="I608" s="6">
        <f t="shared" si="57"/>
        <v>0</v>
      </c>
    </row>
    <row r="609" spans="1:9" ht="15.75">
      <c r="A609" s="35">
        <f t="shared" si="58"/>
        <v>80</v>
      </c>
      <c r="B609" s="11" t="s">
        <v>80</v>
      </c>
      <c r="C609" s="52">
        <v>1</v>
      </c>
      <c r="D609" s="6"/>
      <c r="E609" s="6">
        <f t="shared" si="53"/>
        <v>0</v>
      </c>
      <c r="F609" s="6">
        <f t="shared" si="55"/>
        <v>0</v>
      </c>
      <c r="G609" s="6">
        <f t="shared" si="56"/>
        <v>0</v>
      </c>
      <c r="H609" s="6">
        <f t="shared" si="54"/>
        <v>0</v>
      </c>
      <c r="I609" s="6">
        <f t="shared" si="57"/>
        <v>0</v>
      </c>
    </row>
    <row r="610" spans="1:9" ht="15.75">
      <c r="A610" s="35">
        <f t="shared" si="58"/>
        <v>81</v>
      </c>
      <c r="B610" s="11" t="s">
        <v>81</v>
      </c>
      <c r="C610" s="52">
        <v>1</v>
      </c>
      <c r="D610" s="6"/>
      <c r="E610" s="6">
        <f t="shared" si="53"/>
        <v>0</v>
      </c>
      <c r="F610" s="6">
        <f t="shared" si="55"/>
        <v>0</v>
      </c>
      <c r="G610" s="6">
        <f t="shared" si="56"/>
        <v>0</v>
      </c>
      <c r="H610" s="6">
        <f t="shared" si="54"/>
        <v>0</v>
      </c>
      <c r="I610" s="6">
        <f t="shared" si="57"/>
        <v>0</v>
      </c>
    </row>
    <row r="611" spans="1:9" ht="31.5">
      <c r="A611" s="35">
        <f t="shared" si="58"/>
        <v>82</v>
      </c>
      <c r="B611" s="11" t="s">
        <v>82</v>
      </c>
      <c r="C611" s="52">
        <v>1</v>
      </c>
      <c r="D611" s="6"/>
      <c r="E611" s="6">
        <f t="shared" si="53"/>
        <v>0</v>
      </c>
      <c r="F611" s="6">
        <f t="shared" si="55"/>
        <v>0</v>
      </c>
      <c r="G611" s="6">
        <f t="shared" si="56"/>
        <v>0</v>
      </c>
      <c r="H611" s="6">
        <f t="shared" si="54"/>
        <v>0</v>
      </c>
      <c r="I611" s="6">
        <f t="shared" si="57"/>
        <v>0</v>
      </c>
    </row>
    <row r="612" spans="1:9" ht="15.75">
      <c r="A612" s="35">
        <f t="shared" si="58"/>
        <v>83</v>
      </c>
      <c r="B612" s="11" t="s">
        <v>83</v>
      </c>
      <c r="C612" s="52">
        <v>1</v>
      </c>
      <c r="D612" s="6"/>
      <c r="E612" s="6">
        <f t="shared" si="53"/>
        <v>0</v>
      </c>
      <c r="F612" s="6">
        <f t="shared" si="55"/>
        <v>0</v>
      </c>
      <c r="G612" s="6">
        <f t="shared" si="56"/>
        <v>0</v>
      </c>
      <c r="H612" s="6">
        <f t="shared" si="54"/>
        <v>0</v>
      </c>
      <c r="I612" s="6">
        <f t="shared" si="57"/>
        <v>0</v>
      </c>
    </row>
    <row r="613" spans="1:9" ht="15.75">
      <c r="A613" s="35">
        <f t="shared" si="58"/>
        <v>84</v>
      </c>
      <c r="B613" s="11" t="s">
        <v>84</v>
      </c>
      <c r="C613" s="52">
        <v>1</v>
      </c>
      <c r="D613" s="6"/>
      <c r="E613" s="6">
        <f t="shared" si="53"/>
        <v>0</v>
      </c>
      <c r="F613" s="6">
        <f t="shared" si="55"/>
        <v>0</v>
      </c>
      <c r="G613" s="6">
        <f t="shared" si="56"/>
        <v>0</v>
      </c>
      <c r="H613" s="6">
        <f t="shared" si="54"/>
        <v>0</v>
      </c>
      <c r="I613" s="6">
        <f t="shared" si="57"/>
        <v>0</v>
      </c>
    </row>
    <row r="614" spans="1:9" ht="31.5">
      <c r="A614" s="35">
        <f t="shared" si="58"/>
        <v>85</v>
      </c>
      <c r="B614" s="11" t="s">
        <v>85</v>
      </c>
      <c r="C614" s="52">
        <v>6</v>
      </c>
      <c r="D614" s="6"/>
      <c r="E614" s="6">
        <f t="shared" si="53"/>
        <v>0</v>
      </c>
      <c r="F614" s="6">
        <f t="shared" si="55"/>
        <v>0</v>
      </c>
      <c r="G614" s="6">
        <f t="shared" si="56"/>
        <v>0</v>
      </c>
      <c r="H614" s="6">
        <f t="shared" si="54"/>
        <v>0</v>
      </c>
      <c r="I614" s="6">
        <f t="shared" si="57"/>
        <v>0</v>
      </c>
    </row>
    <row r="615" spans="1:9" ht="15.75">
      <c r="A615" s="35">
        <f t="shared" si="58"/>
        <v>86</v>
      </c>
      <c r="B615" s="11" t="s">
        <v>86</v>
      </c>
      <c r="C615" s="52">
        <v>1</v>
      </c>
      <c r="D615" s="6"/>
      <c r="E615" s="6">
        <f t="shared" si="53"/>
        <v>0</v>
      </c>
      <c r="F615" s="6">
        <f t="shared" si="55"/>
        <v>0</v>
      </c>
      <c r="G615" s="6">
        <f t="shared" si="56"/>
        <v>0</v>
      </c>
      <c r="H615" s="6">
        <f t="shared" si="54"/>
        <v>0</v>
      </c>
      <c r="I615" s="6">
        <f t="shared" si="57"/>
        <v>0</v>
      </c>
    </row>
    <row r="616" spans="1:9" ht="15.75">
      <c r="A616" s="35">
        <f t="shared" si="58"/>
        <v>87</v>
      </c>
      <c r="B616" s="11" t="s">
        <v>87</v>
      </c>
      <c r="C616" s="52">
        <v>1</v>
      </c>
      <c r="D616" s="6"/>
      <c r="E616" s="6">
        <f t="shared" si="53"/>
        <v>0</v>
      </c>
      <c r="F616" s="6">
        <f t="shared" si="55"/>
        <v>0</v>
      </c>
      <c r="G616" s="6">
        <f t="shared" si="56"/>
        <v>0</v>
      </c>
      <c r="H616" s="6">
        <f t="shared" si="54"/>
        <v>0</v>
      </c>
      <c r="I616" s="6">
        <f t="shared" si="57"/>
        <v>0</v>
      </c>
    </row>
    <row r="617" spans="1:9" ht="31.5">
      <c r="A617" s="35">
        <f t="shared" si="58"/>
        <v>88</v>
      </c>
      <c r="B617" s="11" t="s">
        <v>88</v>
      </c>
      <c r="C617" s="52">
        <v>1</v>
      </c>
      <c r="D617" s="6"/>
      <c r="E617" s="6">
        <f t="shared" si="53"/>
        <v>0</v>
      </c>
      <c r="F617" s="6">
        <f t="shared" si="55"/>
        <v>0</v>
      </c>
      <c r="G617" s="6">
        <f t="shared" si="56"/>
        <v>0</v>
      </c>
      <c r="H617" s="6">
        <f t="shared" si="54"/>
        <v>0</v>
      </c>
      <c r="I617" s="6">
        <f t="shared" si="57"/>
        <v>0</v>
      </c>
    </row>
    <row r="618" spans="1:9" ht="15.75">
      <c r="A618" s="35">
        <f t="shared" si="58"/>
        <v>89</v>
      </c>
      <c r="B618" s="11" t="s">
        <v>89</v>
      </c>
      <c r="C618" s="52">
        <v>12</v>
      </c>
      <c r="D618" s="6"/>
      <c r="E618" s="6">
        <f t="shared" si="53"/>
        <v>0</v>
      </c>
      <c r="F618" s="6">
        <f t="shared" si="55"/>
        <v>0</v>
      </c>
      <c r="G618" s="6">
        <f t="shared" si="56"/>
        <v>0</v>
      </c>
      <c r="H618" s="6">
        <f t="shared" si="54"/>
        <v>0</v>
      </c>
      <c r="I618" s="6">
        <f t="shared" si="57"/>
        <v>0</v>
      </c>
    </row>
    <row r="619" spans="1:9" ht="15.75">
      <c r="A619" s="35">
        <f t="shared" si="58"/>
        <v>90</v>
      </c>
      <c r="B619" s="11" t="s">
        <v>90</v>
      </c>
      <c r="C619" s="52">
        <v>1</v>
      </c>
      <c r="D619" s="6"/>
      <c r="E619" s="6">
        <f t="shared" si="53"/>
        <v>0</v>
      </c>
      <c r="F619" s="6">
        <f t="shared" si="55"/>
        <v>0</v>
      </c>
      <c r="G619" s="6">
        <f t="shared" si="56"/>
        <v>0</v>
      </c>
      <c r="H619" s="6">
        <f t="shared" si="54"/>
        <v>0</v>
      </c>
      <c r="I619" s="6">
        <f t="shared" si="57"/>
        <v>0</v>
      </c>
    </row>
    <row r="620" spans="1:9" ht="15.75">
      <c r="A620" s="35">
        <f t="shared" si="58"/>
        <v>91</v>
      </c>
      <c r="B620" s="11" t="s">
        <v>91</v>
      </c>
      <c r="C620" s="52">
        <v>1</v>
      </c>
      <c r="D620" s="6"/>
      <c r="E620" s="6">
        <f t="shared" si="53"/>
        <v>0</v>
      </c>
      <c r="F620" s="6">
        <f t="shared" si="55"/>
        <v>0</v>
      </c>
      <c r="G620" s="6">
        <f t="shared" si="56"/>
        <v>0</v>
      </c>
      <c r="H620" s="6">
        <f t="shared" si="54"/>
        <v>0</v>
      </c>
      <c r="I620" s="6">
        <f t="shared" si="57"/>
        <v>0</v>
      </c>
    </row>
    <row r="621" spans="1:9" ht="15.75">
      <c r="A621" s="35">
        <f t="shared" si="58"/>
        <v>92</v>
      </c>
      <c r="B621" s="11" t="s">
        <v>92</v>
      </c>
      <c r="C621" s="52">
        <v>1</v>
      </c>
      <c r="D621" s="6"/>
      <c r="E621" s="6">
        <f t="shared" si="53"/>
        <v>0</v>
      </c>
      <c r="F621" s="6">
        <f t="shared" si="55"/>
        <v>0</v>
      </c>
      <c r="G621" s="6">
        <f t="shared" si="56"/>
        <v>0</v>
      </c>
      <c r="H621" s="6">
        <f t="shared" si="54"/>
        <v>0</v>
      </c>
      <c r="I621" s="6">
        <f t="shared" si="57"/>
        <v>0</v>
      </c>
    </row>
    <row r="622" spans="1:9" ht="15.75">
      <c r="A622" s="35">
        <f t="shared" si="58"/>
        <v>93</v>
      </c>
      <c r="B622" s="11" t="s">
        <v>93</v>
      </c>
      <c r="C622" s="52">
        <v>1</v>
      </c>
      <c r="D622" s="6"/>
      <c r="E622" s="6">
        <f t="shared" si="53"/>
        <v>0</v>
      </c>
      <c r="F622" s="6">
        <f t="shared" si="55"/>
        <v>0</v>
      </c>
      <c r="G622" s="6">
        <f t="shared" si="56"/>
        <v>0</v>
      </c>
      <c r="H622" s="6">
        <f t="shared" si="54"/>
        <v>0</v>
      </c>
      <c r="I622" s="6">
        <f t="shared" si="57"/>
        <v>0</v>
      </c>
    </row>
    <row r="623" spans="1:9" ht="15.75">
      <c r="A623" s="35">
        <f t="shared" si="58"/>
        <v>94</v>
      </c>
      <c r="B623" s="11" t="s">
        <v>94</v>
      </c>
      <c r="C623" s="52">
        <v>1</v>
      </c>
      <c r="D623" s="6"/>
      <c r="E623" s="6">
        <f t="shared" si="53"/>
        <v>0</v>
      </c>
      <c r="F623" s="6">
        <f t="shared" si="55"/>
        <v>0</v>
      </c>
      <c r="G623" s="6">
        <f t="shared" si="56"/>
        <v>0</v>
      </c>
      <c r="H623" s="6">
        <f t="shared" si="54"/>
        <v>0</v>
      </c>
      <c r="I623" s="6">
        <f t="shared" si="57"/>
        <v>0</v>
      </c>
    </row>
    <row r="624" spans="1:9" ht="15.75">
      <c r="A624" s="35">
        <f t="shared" si="58"/>
        <v>95</v>
      </c>
      <c r="B624" s="11" t="s">
        <v>95</v>
      </c>
      <c r="C624" s="52">
        <v>1</v>
      </c>
      <c r="D624" s="6"/>
      <c r="E624" s="6">
        <f t="shared" si="53"/>
        <v>0</v>
      </c>
      <c r="F624" s="6">
        <f t="shared" si="55"/>
        <v>0</v>
      </c>
      <c r="G624" s="6">
        <f t="shared" si="56"/>
        <v>0</v>
      </c>
      <c r="H624" s="6">
        <f t="shared" si="54"/>
        <v>0</v>
      </c>
      <c r="I624" s="6">
        <f t="shared" si="57"/>
        <v>0</v>
      </c>
    </row>
    <row r="625" spans="1:9" ht="15.75">
      <c r="A625" s="35">
        <f t="shared" si="58"/>
        <v>96</v>
      </c>
      <c r="B625" s="11" t="s">
        <v>96</v>
      </c>
      <c r="C625" s="52">
        <v>1</v>
      </c>
      <c r="D625" s="6"/>
      <c r="E625" s="6">
        <f t="shared" ref="E625:E642" si="59">D625*23%</f>
        <v>0</v>
      </c>
      <c r="F625" s="6">
        <f t="shared" si="55"/>
        <v>0</v>
      </c>
      <c r="G625" s="6">
        <f t="shared" si="56"/>
        <v>0</v>
      </c>
      <c r="H625" s="6">
        <f t="shared" ref="H625:H642" si="60">G625*23%</f>
        <v>0</v>
      </c>
      <c r="I625" s="6">
        <f t="shared" si="57"/>
        <v>0</v>
      </c>
    </row>
    <row r="626" spans="1:9" ht="15.75">
      <c r="A626" s="35">
        <f t="shared" si="58"/>
        <v>97</v>
      </c>
      <c r="B626" s="11" t="s">
        <v>97</v>
      </c>
      <c r="C626" s="52">
        <v>1</v>
      </c>
      <c r="D626" s="6"/>
      <c r="E626" s="6">
        <f t="shared" si="59"/>
        <v>0</v>
      </c>
      <c r="F626" s="6">
        <f t="shared" si="55"/>
        <v>0</v>
      </c>
      <c r="G626" s="6">
        <f t="shared" si="56"/>
        <v>0</v>
      </c>
      <c r="H626" s="6">
        <f t="shared" si="60"/>
        <v>0</v>
      </c>
      <c r="I626" s="6">
        <f t="shared" si="57"/>
        <v>0</v>
      </c>
    </row>
    <row r="627" spans="1:9" ht="15.75">
      <c r="A627" s="35">
        <f t="shared" si="58"/>
        <v>98</v>
      </c>
      <c r="B627" s="11" t="s">
        <v>98</v>
      </c>
      <c r="C627" s="52">
        <v>1</v>
      </c>
      <c r="D627" s="6"/>
      <c r="E627" s="6">
        <f t="shared" si="59"/>
        <v>0</v>
      </c>
      <c r="F627" s="6">
        <f t="shared" si="55"/>
        <v>0</v>
      </c>
      <c r="G627" s="6">
        <f t="shared" si="56"/>
        <v>0</v>
      </c>
      <c r="H627" s="6">
        <f t="shared" si="60"/>
        <v>0</v>
      </c>
      <c r="I627" s="6">
        <f t="shared" si="57"/>
        <v>0</v>
      </c>
    </row>
    <row r="628" spans="1:9" ht="15.75">
      <c r="A628" s="35">
        <f t="shared" si="58"/>
        <v>99</v>
      </c>
      <c r="B628" s="11" t="s">
        <v>99</v>
      </c>
      <c r="C628" s="52">
        <v>1</v>
      </c>
      <c r="D628" s="6"/>
      <c r="E628" s="6">
        <f t="shared" si="59"/>
        <v>0</v>
      </c>
      <c r="F628" s="6">
        <f t="shared" si="55"/>
        <v>0</v>
      </c>
      <c r="G628" s="6">
        <f t="shared" si="56"/>
        <v>0</v>
      </c>
      <c r="H628" s="6">
        <f t="shared" si="60"/>
        <v>0</v>
      </c>
      <c r="I628" s="6">
        <f t="shared" si="57"/>
        <v>0</v>
      </c>
    </row>
    <row r="629" spans="1:9" ht="31.5">
      <c r="A629" s="35">
        <f t="shared" si="58"/>
        <v>100</v>
      </c>
      <c r="B629" s="11" t="s">
        <v>100</v>
      </c>
      <c r="C629" s="52">
        <v>1</v>
      </c>
      <c r="D629" s="6"/>
      <c r="E629" s="6">
        <f t="shared" si="59"/>
        <v>0</v>
      </c>
      <c r="F629" s="6">
        <f t="shared" si="55"/>
        <v>0</v>
      </c>
      <c r="G629" s="6">
        <f t="shared" si="56"/>
        <v>0</v>
      </c>
      <c r="H629" s="6">
        <f t="shared" si="60"/>
        <v>0</v>
      </c>
      <c r="I629" s="6">
        <f t="shared" si="57"/>
        <v>0</v>
      </c>
    </row>
    <row r="630" spans="1:9" ht="31.5">
      <c r="A630" s="35">
        <f t="shared" si="58"/>
        <v>101</v>
      </c>
      <c r="B630" s="11" t="s">
        <v>101</v>
      </c>
      <c r="C630" s="52">
        <v>4</v>
      </c>
      <c r="D630" s="6"/>
      <c r="E630" s="6">
        <f t="shared" si="59"/>
        <v>0</v>
      </c>
      <c r="F630" s="6">
        <f t="shared" si="55"/>
        <v>0</v>
      </c>
      <c r="G630" s="6">
        <f t="shared" si="56"/>
        <v>0</v>
      </c>
      <c r="H630" s="6">
        <f t="shared" si="60"/>
        <v>0</v>
      </c>
      <c r="I630" s="6">
        <f t="shared" si="57"/>
        <v>0</v>
      </c>
    </row>
    <row r="631" spans="1:9" ht="63">
      <c r="A631" s="35">
        <f t="shared" si="58"/>
        <v>102</v>
      </c>
      <c r="B631" s="11" t="s">
        <v>102</v>
      </c>
      <c r="C631" s="52">
        <v>9</v>
      </c>
      <c r="D631" s="6"/>
      <c r="E631" s="6">
        <f t="shared" si="59"/>
        <v>0</v>
      </c>
      <c r="F631" s="6">
        <f t="shared" si="55"/>
        <v>0</v>
      </c>
      <c r="G631" s="6">
        <f t="shared" si="56"/>
        <v>0</v>
      </c>
      <c r="H631" s="6">
        <f t="shared" si="60"/>
        <v>0</v>
      </c>
      <c r="I631" s="6">
        <f t="shared" si="57"/>
        <v>0</v>
      </c>
    </row>
    <row r="632" spans="1:9" ht="31.5">
      <c r="A632" s="35">
        <f t="shared" si="58"/>
        <v>103</v>
      </c>
      <c r="B632" s="11" t="s">
        <v>103</v>
      </c>
      <c r="C632" s="52">
        <v>1</v>
      </c>
      <c r="D632" s="6"/>
      <c r="E632" s="6">
        <f t="shared" si="59"/>
        <v>0</v>
      </c>
      <c r="F632" s="6">
        <f t="shared" si="55"/>
        <v>0</v>
      </c>
      <c r="G632" s="6">
        <f t="shared" si="56"/>
        <v>0</v>
      </c>
      <c r="H632" s="6">
        <f t="shared" si="60"/>
        <v>0</v>
      </c>
      <c r="I632" s="6">
        <f t="shared" si="57"/>
        <v>0</v>
      </c>
    </row>
    <row r="633" spans="1:9" ht="15.75">
      <c r="A633" s="35">
        <f t="shared" si="58"/>
        <v>104</v>
      </c>
      <c r="B633" s="11" t="s">
        <v>104</v>
      </c>
      <c r="C633" s="52">
        <v>2</v>
      </c>
      <c r="D633" s="6"/>
      <c r="E633" s="6">
        <f t="shared" si="59"/>
        <v>0</v>
      </c>
      <c r="F633" s="6">
        <f t="shared" si="55"/>
        <v>0</v>
      </c>
      <c r="G633" s="6">
        <f t="shared" si="56"/>
        <v>0</v>
      </c>
      <c r="H633" s="6">
        <f t="shared" si="60"/>
        <v>0</v>
      </c>
      <c r="I633" s="6">
        <f t="shared" si="57"/>
        <v>0</v>
      </c>
    </row>
    <row r="634" spans="1:9" ht="15.75">
      <c r="A634" s="35">
        <f t="shared" si="58"/>
        <v>105</v>
      </c>
      <c r="B634" s="11" t="s">
        <v>105</v>
      </c>
      <c r="C634" s="52">
        <v>1</v>
      </c>
      <c r="D634" s="6"/>
      <c r="E634" s="6">
        <f t="shared" si="59"/>
        <v>0</v>
      </c>
      <c r="F634" s="6">
        <f t="shared" si="55"/>
        <v>0</v>
      </c>
      <c r="G634" s="6">
        <f t="shared" si="56"/>
        <v>0</v>
      </c>
      <c r="H634" s="6">
        <f t="shared" si="60"/>
        <v>0</v>
      </c>
      <c r="I634" s="6">
        <f t="shared" si="57"/>
        <v>0</v>
      </c>
    </row>
    <row r="635" spans="1:9" ht="15.75">
      <c r="A635" s="35">
        <f t="shared" si="58"/>
        <v>106</v>
      </c>
      <c r="B635" s="11" t="s">
        <v>106</v>
      </c>
      <c r="C635" s="52">
        <v>1</v>
      </c>
      <c r="D635" s="6"/>
      <c r="E635" s="6">
        <f t="shared" si="59"/>
        <v>0</v>
      </c>
      <c r="F635" s="6">
        <f t="shared" si="55"/>
        <v>0</v>
      </c>
      <c r="G635" s="6">
        <f t="shared" si="56"/>
        <v>0</v>
      </c>
      <c r="H635" s="6">
        <f t="shared" si="60"/>
        <v>0</v>
      </c>
      <c r="I635" s="6">
        <f t="shared" si="57"/>
        <v>0</v>
      </c>
    </row>
    <row r="636" spans="1:9" ht="15.75">
      <c r="A636" s="35">
        <f t="shared" si="58"/>
        <v>107</v>
      </c>
      <c r="B636" s="11" t="s">
        <v>107</v>
      </c>
      <c r="C636" s="52">
        <v>1</v>
      </c>
      <c r="D636" s="6"/>
      <c r="E636" s="6">
        <f t="shared" si="59"/>
        <v>0</v>
      </c>
      <c r="F636" s="6">
        <f t="shared" si="55"/>
        <v>0</v>
      </c>
      <c r="G636" s="6">
        <f t="shared" si="56"/>
        <v>0</v>
      </c>
      <c r="H636" s="6">
        <f t="shared" si="60"/>
        <v>0</v>
      </c>
      <c r="I636" s="6">
        <f t="shared" si="57"/>
        <v>0</v>
      </c>
    </row>
    <row r="637" spans="1:9" ht="31.5">
      <c r="A637" s="35">
        <f t="shared" si="58"/>
        <v>108</v>
      </c>
      <c r="B637" s="11" t="s">
        <v>108</v>
      </c>
      <c r="C637" s="52">
        <v>1</v>
      </c>
      <c r="D637" s="6"/>
      <c r="E637" s="6">
        <f t="shared" si="59"/>
        <v>0</v>
      </c>
      <c r="F637" s="6">
        <f t="shared" si="55"/>
        <v>0</v>
      </c>
      <c r="G637" s="6">
        <f t="shared" si="56"/>
        <v>0</v>
      </c>
      <c r="H637" s="6">
        <f t="shared" si="60"/>
        <v>0</v>
      </c>
      <c r="I637" s="6">
        <f t="shared" si="57"/>
        <v>0</v>
      </c>
    </row>
    <row r="638" spans="1:9" ht="15.75">
      <c r="A638" s="35">
        <f t="shared" si="58"/>
        <v>109</v>
      </c>
      <c r="B638" s="11" t="s">
        <v>109</v>
      </c>
      <c r="C638" s="52">
        <v>1</v>
      </c>
      <c r="D638" s="6"/>
      <c r="E638" s="6">
        <f t="shared" si="59"/>
        <v>0</v>
      </c>
      <c r="F638" s="6">
        <f t="shared" si="55"/>
        <v>0</v>
      </c>
      <c r="G638" s="6">
        <f t="shared" si="56"/>
        <v>0</v>
      </c>
      <c r="H638" s="6">
        <f t="shared" si="60"/>
        <v>0</v>
      </c>
      <c r="I638" s="6">
        <f t="shared" si="57"/>
        <v>0</v>
      </c>
    </row>
    <row r="639" spans="1:9" ht="15.75">
      <c r="A639" s="35">
        <f t="shared" si="58"/>
        <v>110</v>
      </c>
      <c r="B639" s="11" t="s">
        <v>110</v>
      </c>
      <c r="C639" s="52">
        <v>1</v>
      </c>
      <c r="D639" s="6"/>
      <c r="E639" s="6">
        <f t="shared" si="59"/>
        <v>0</v>
      </c>
      <c r="F639" s="6">
        <f t="shared" si="55"/>
        <v>0</v>
      </c>
      <c r="G639" s="6">
        <f t="shared" si="56"/>
        <v>0</v>
      </c>
      <c r="H639" s="6">
        <f t="shared" si="60"/>
        <v>0</v>
      </c>
      <c r="I639" s="6">
        <f t="shared" si="57"/>
        <v>0</v>
      </c>
    </row>
    <row r="640" spans="1:9" ht="15.75">
      <c r="A640" s="35">
        <f t="shared" si="58"/>
        <v>111</v>
      </c>
      <c r="B640" s="11" t="s">
        <v>111</v>
      </c>
      <c r="C640" s="52">
        <v>1</v>
      </c>
      <c r="D640" s="6"/>
      <c r="E640" s="6">
        <f t="shared" si="59"/>
        <v>0</v>
      </c>
      <c r="F640" s="6">
        <f t="shared" si="55"/>
        <v>0</v>
      </c>
      <c r="G640" s="6">
        <f t="shared" si="56"/>
        <v>0</v>
      </c>
      <c r="H640" s="6">
        <f t="shared" si="60"/>
        <v>0</v>
      </c>
      <c r="I640" s="6">
        <f t="shared" si="57"/>
        <v>0</v>
      </c>
    </row>
    <row r="641" spans="1:9" ht="15.75">
      <c r="A641" s="35">
        <f t="shared" si="58"/>
        <v>112</v>
      </c>
      <c r="B641" s="11" t="s">
        <v>112</v>
      </c>
      <c r="C641" s="52">
        <v>1</v>
      </c>
      <c r="D641" s="6"/>
      <c r="E641" s="6">
        <f t="shared" si="59"/>
        <v>0</v>
      </c>
      <c r="F641" s="6">
        <f t="shared" si="55"/>
        <v>0</v>
      </c>
      <c r="G641" s="6">
        <f t="shared" si="56"/>
        <v>0</v>
      </c>
      <c r="H641" s="6">
        <f t="shared" si="60"/>
        <v>0</v>
      </c>
      <c r="I641" s="6">
        <f t="shared" si="57"/>
        <v>0</v>
      </c>
    </row>
    <row r="642" spans="1:9" ht="15.75">
      <c r="A642" s="35">
        <f t="shared" si="58"/>
        <v>113</v>
      </c>
      <c r="B642" s="11" t="s">
        <v>113</v>
      </c>
      <c r="C642" s="52">
        <v>1</v>
      </c>
      <c r="D642" s="6"/>
      <c r="E642" s="6">
        <f t="shared" si="59"/>
        <v>0</v>
      </c>
      <c r="F642" s="6">
        <f t="shared" si="55"/>
        <v>0</v>
      </c>
      <c r="G642" s="6">
        <f t="shared" si="56"/>
        <v>0</v>
      </c>
      <c r="H642" s="6">
        <f t="shared" si="60"/>
        <v>0</v>
      </c>
      <c r="I642" s="6">
        <f t="shared" si="57"/>
        <v>0</v>
      </c>
    </row>
    <row r="643" spans="1:9">
      <c r="A643" s="81"/>
      <c r="B643" s="62"/>
      <c r="C643" s="81" t="s">
        <v>122</v>
      </c>
      <c r="D643" s="62"/>
      <c r="E643" s="62"/>
      <c r="F643" s="62"/>
      <c r="G643" s="62"/>
      <c r="H643" s="62"/>
      <c r="I643" s="62">
        <f>SUM(I603:I642)</f>
        <v>0</v>
      </c>
    </row>
    <row r="644" spans="1:9">
      <c r="A644" s="131" t="s">
        <v>115</v>
      </c>
      <c r="B644" s="132"/>
      <c r="C644" s="132"/>
      <c r="D644" s="132"/>
      <c r="E644" s="132"/>
      <c r="F644" s="132"/>
      <c r="G644" s="132"/>
      <c r="H644" s="132"/>
      <c r="I644" s="132"/>
    </row>
    <row r="645" spans="1:9">
      <c r="A645" s="132"/>
      <c r="B645" s="132"/>
      <c r="C645" s="132"/>
      <c r="D645" s="132"/>
      <c r="E645" s="132"/>
      <c r="F645" s="132"/>
      <c r="G645" s="132"/>
      <c r="H645" s="132"/>
      <c r="I645" s="132"/>
    </row>
    <row r="646" spans="1:9">
      <c r="A646" s="132"/>
      <c r="B646" s="132"/>
      <c r="C646" s="132"/>
      <c r="D646" s="132"/>
      <c r="E646" s="132"/>
      <c r="F646" s="132"/>
      <c r="G646" s="132"/>
      <c r="H646" s="132"/>
      <c r="I646" s="132"/>
    </row>
    <row r="647" spans="1:9">
      <c r="A647" s="132"/>
      <c r="B647" s="132"/>
      <c r="C647" s="132"/>
      <c r="D647" s="132"/>
      <c r="E647" s="132"/>
      <c r="F647" s="132"/>
      <c r="G647" s="132"/>
      <c r="H647" s="132"/>
      <c r="I647" s="132"/>
    </row>
    <row r="648" spans="1:9">
      <c r="A648" s="132"/>
      <c r="B648" s="132"/>
      <c r="C648" s="132"/>
      <c r="D648" s="132"/>
      <c r="E648" s="132"/>
      <c r="F648" s="132"/>
      <c r="G648" s="132"/>
      <c r="H648" s="132"/>
      <c r="I648" s="132"/>
    </row>
    <row r="649" spans="1:9">
      <c r="A649" s="132"/>
      <c r="B649" s="132"/>
      <c r="C649" s="132"/>
      <c r="D649" s="132"/>
      <c r="E649" s="132"/>
      <c r="F649" s="132"/>
      <c r="G649" s="132"/>
      <c r="H649" s="132"/>
      <c r="I649" s="132"/>
    </row>
    <row r="650" spans="1:9">
      <c r="A650" s="132"/>
      <c r="B650" s="132"/>
      <c r="C650" s="132"/>
      <c r="D650" s="132"/>
      <c r="E650" s="132"/>
      <c r="F650" s="132"/>
      <c r="G650" s="132"/>
      <c r="H650" s="132"/>
      <c r="I650" s="132"/>
    </row>
    <row r="651" spans="1:9">
      <c r="A651" s="132"/>
      <c r="B651" s="132"/>
      <c r="C651" s="132"/>
      <c r="D651" s="132"/>
      <c r="E651" s="132"/>
      <c r="F651" s="132"/>
      <c r="G651" s="132"/>
      <c r="H651" s="132"/>
      <c r="I651" s="132"/>
    </row>
    <row r="652" spans="1:9">
      <c r="A652" s="132"/>
      <c r="B652" s="132"/>
      <c r="C652" s="132"/>
      <c r="D652" s="132"/>
      <c r="E652" s="132"/>
      <c r="F652" s="132"/>
      <c r="G652" s="132"/>
      <c r="H652" s="132"/>
      <c r="I652" s="132"/>
    </row>
    <row r="653" spans="1:9">
      <c r="A653" s="132"/>
      <c r="B653" s="132"/>
      <c r="C653" s="132"/>
      <c r="D653" s="132"/>
      <c r="E653" s="132"/>
      <c r="F653" s="132"/>
      <c r="G653" s="132"/>
      <c r="H653" s="132"/>
      <c r="I653" s="132"/>
    </row>
    <row r="654" spans="1:9">
      <c r="A654" s="132"/>
      <c r="B654" s="132"/>
      <c r="C654" s="132"/>
      <c r="D654" s="132"/>
      <c r="E654" s="132"/>
      <c r="F654" s="132"/>
      <c r="G654" s="132"/>
      <c r="H654" s="132"/>
      <c r="I654" s="132"/>
    </row>
    <row r="655" spans="1:9">
      <c r="A655" s="132"/>
      <c r="B655" s="132"/>
      <c r="C655" s="132"/>
      <c r="D655" s="132"/>
      <c r="E655" s="132"/>
      <c r="F655" s="132"/>
      <c r="G655" s="132"/>
      <c r="H655" s="132"/>
      <c r="I655" s="132"/>
    </row>
    <row r="656" spans="1:9">
      <c r="A656" s="132"/>
      <c r="B656" s="132"/>
      <c r="C656" s="132"/>
      <c r="D656" s="132"/>
      <c r="E656" s="132"/>
      <c r="F656" s="132"/>
      <c r="G656" s="132"/>
      <c r="H656" s="132"/>
      <c r="I656" s="132"/>
    </row>
    <row r="657" spans="1:9">
      <c r="A657" s="132"/>
      <c r="B657" s="132"/>
      <c r="C657" s="132"/>
      <c r="D657" s="132"/>
      <c r="E657" s="132"/>
      <c r="F657" s="132"/>
      <c r="G657" s="132"/>
      <c r="H657" s="132"/>
      <c r="I657" s="132"/>
    </row>
    <row r="658" spans="1:9">
      <c r="A658" s="132"/>
      <c r="B658" s="132"/>
      <c r="C658" s="132"/>
      <c r="D658" s="132"/>
      <c r="E658" s="132"/>
      <c r="F658" s="132"/>
      <c r="G658" s="132"/>
      <c r="H658" s="132"/>
      <c r="I658" s="132"/>
    </row>
    <row r="659" spans="1:9">
      <c r="A659" s="132"/>
      <c r="B659" s="132"/>
      <c r="C659" s="132"/>
      <c r="D659" s="132"/>
      <c r="E659" s="132"/>
      <c r="F659" s="132"/>
      <c r="G659" s="132"/>
      <c r="H659" s="132"/>
      <c r="I659" s="132"/>
    </row>
    <row r="660" spans="1:9" ht="70.5" customHeight="1">
      <c r="A660" s="132"/>
      <c r="B660" s="132"/>
      <c r="C660" s="132"/>
      <c r="D660" s="132"/>
      <c r="E660" s="132"/>
      <c r="F660" s="132"/>
      <c r="G660" s="132"/>
      <c r="H660" s="132"/>
      <c r="I660" s="132"/>
    </row>
    <row r="661" spans="1:9" ht="54.75" customHeight="1">
      <c r="B661" s="123" t="s">
        <v>116</v>
      </c>
    </row>
    <row r="662" spans="1:9" ht="41.25" customHeight="1">
      <c r="A662" s="133" t="s">
        <v>117</v>
      </c>
      <c r="B662" s="134"/>
      <c r="C662" s="134"/>
      <c r="D662" s="134"/>
      <c r="E662" s="134"/>
      <c r="F662" s="134"/>
      <c r="G662" s="134"/>
      <c r="H662" s="134"/>
      <c r="I662" s="134"/>
    </row>
  </sheetData>
  <mergeCells count="6">
    <mergeCell ref="B7:I22"/>
    <mergeCell ref="A644:I660"/>
    <mergeCell ref="A662:I662"/>
    <mergeCell ref="C24:C25"/>
    <mergeCell ref="D24:F24"/>
    <mergeCell ref="G24:I24"/>
  </mergeCells>
  <phoneticPr fontId="0" type="noConversion"/>
  <pageMargins left="0.75" right="0.75" top="1" bottom="1" header="0.5" footer="0.5"/>
  <pageSetup paperSize="9" scale="95" orientation="landscape" r:id="rId1"/>
  <headerFooter alignWithMargins="0"/>
  <rowBreaks count="22" manualBreakCount="22">
    <brk id="23" max="8" man="1"/>
    <brk id="40" max="8" man="1"/>
    <brk id="57" max="8" man="1"/>
    <brk id="74" max="8" man="1"/>
    <brk id="95" max="8" man="1"/>
    <brk id="123" max="8" man="1"/>
    <brk id="142" max="8" man="1"/>
    <brk id="173" max="8" man="1"/>
    <brk id="211" max="8" man="1"/>
    <brk id="257" max="8" man="1"/>
    <brk id="289" max="8" man="1"/>
    <brk id="312" max="8" man="1"/>
    <brk id="331" max="8" man="1"/>
    <brk id="377" max="8" man="1"/>
    <brk id="400" max="8" man="1"/>
    <brk id="416" max="8" man="1"/>
    <brk id="436" max="8" man="1"/>
    <brk id="476" max="8" man="1"/>
    <brk id="528" max="8" man="1"/>
    <brk id="563" max="8" man="1"/>
    <brk id="600" max="8" man="1"/>
    <brk id="6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rzalewska</cp:lastModifiedBy>
  <cp:lastPrinted>2013-09-24T11:18:20Z</cp:lastPrinted>
  <dcterms:created xsi:type="dcterms:W3CDTF">1997-02-26T13:46:56Z</dcterms:created>
  <dcterms:modified xsi:type="dcterms:W3CDTF">2013-09-24T11:37:47Z</dcterms:modified>
</cp:coreProperties>
</file>